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5.xml" ContentType="application/vnd.openxmlformats-officedocument.themeOverrid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theme/themeOverride6.xml" ContentType="application/vnd.openxmlformats-officedocument.themeOverrid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7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 defaultThemeVersion="124226"/>
  <xr:revisionPtr revIDLastSave="0" documentId="13_ncr:1_{BD7EC9CA-8B35-4A53-9C14-8D840B37B231}" xr6:coauthVersionLast="47" xr6:coauthVersionMax="47" xr10:uidLastSave="{00000000-0000-0000-0000-000000000000}"/>
  <bookViews>
    <workbookView xWindow="-120" yWindow="-120" windowWidth="20730" windowHeight="11160" tabRatio="815" xr2:uid="{00000000-000D-0000-FFFF-FFFF00000000}"/>
  </bookViews>
  <sheets>
    <sheet name="CRT解析" sheetId="1" r:id="rId1"/>
    <sheet name="Tactics CRT" sheetId="10" r:id="rId2"/>
    <sheet name="Road to the Rhine" sheetId="12" r:id="rId3"/>
    <sheet name="Across Suez　CRT" sheetId="11" r:id="rId4"/>
  </sheets>
  <externalReferences>
    <externalReference r:id="rId5"/>
  </externalReferences>
  <definedNames>
    <definedName name="_xlnm.Print_Area" localSheetId="0">CRT解析!$B$1:$U$65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46" i="1" l="1"/>
  <c r="V62" i="1" l="1"/>
  <c r="U62" i="1"/>
  <c r="T62" i="1"/>
  <c r="U46" i="1"/>
  <c r="AD46" i="1"/>
  <c r="AC46" i="1"/>
  <c r="Y46" i="1"/>
  <c r="X46" i="1"/>
  <c r="T46" i="1"/>
  <c r="Q24" i="1" l="1"/>
  <c r="P24" i="1"/>
  <c r="O24" i="1"/>
  <c r="N24" i="1"/>
  <c r="M24" i="1"/>
  <c r="J14" i="1" l="1"/>
</calcChain>
</file>

<file path=xl/sharedStrings.xml><?xml version="1.0" encoding="utf-8"?>
<sst xmlns="http://schemas.openxmlformats.org/spreadsheetml/2006/main" count="550" uniqueCount="207">
  <si>
    <t>1/36</t>
    <phoneticPr fontId="1"/>
  </si>
  <si>
    <t>1/18</t>
    <phoneticPr fontId="1"/>
  </si>
  <si>
    <t>1/12</t>
    <phoneticPr fontId="1"/>
  </si>
  <si>
    <t>1/9</t>
    <phoneticPr fontId="1"/>
  </si>
  <si>
    <t>1/6</t>
    <phoneticPr fontId="1"/>
  </si>
  <si>
    <t>5/36</t>
    <phoneticPr fontId="1"/>
  </si>
  <si>
    <t>5/36</t>
    <phoneticPr fontId="1"/>
  </si>
  <si>
    <t>1/9</t>
    <phoneticPr fontId="1"/>
  </si>
  <si>
    <t>1/12</t>
    <phoneticPr fontId="1"/>
  </si>
  <si>
    <t>1/18</t>
    <phoneticPr fontId="1"/>
  </si>
  <si>
    <t>1/36</t>
    <phoneticPr fontId="1"/>
  </si>
  <si>
    <t>1:2</t>
    <phoneticPr fontId="1"/>
  </si>
  <si>
    <t>1:1</t>
    <phoneticPr fontId="1"/>
  </si>
  <si>
    <t>2:1</t>
    <phoneticPr fontId="1"/>
  </si>
  <si>
    <t>3:1</t>
    <phoneticPr fontId="1"/>
  </si>
  <si>
    <t>4:1</t>
    <phoneticPr fontId="1"/>
  </si>
  <si>
    <t>5:1</t>
    <phoneticPr fontId="1"/>
  </si>
  <si>
    <t>6:1</t>
    <phoneticPr fontId="1"/>
  </si>
  <si>
    <t>D 1 R</t>
  </si>
  <si>
    <t>D 1 R</t>
    <phoneticPr fontId="1"/>
  </si>
  <si>
    <t>7:1</t>
    <phoneticPr fontId="1"/>
  </si>
  <si>
    <t>D　1</t>
    <phoneticPr fontId="1"/>
  </si>
  <si>
    <t>Ex 　１</t>
  </si>
  <si>
    <t>Cont</t>
  </si>
  <si>
    <t>Cont</t>
    <phoneticPr fontId="1"/>
  </si>
  <si>
    <t>D1A2</t>
    <phoneticPr fontId="1"/>
  </si>
  <si>
    <t>A 1 R</t>
  </si>
  <si>
    <t>A 1 R</t>
    <phoneticPr fontId="1"/>
  </si>
  <si>
    <t>A 2 R</t>
  </si>
  <si>
    <t>A 2 R</t>
    <phoneticPr fontId="1"/>
  </si>
  <si>
    <t>A　R</t>
    <phoneticPr fontId="1"/>
  </si>
  <si>
    <t>A　１</t>
  </si>
  <si>
    <t>A　１</t>
    <phoneticPr fontId="1"/>
  </si>
  <si>
    <t>Ex １</t>
    <phoneticPr fontId="1"/>
  </si>
  <si>
    <t>A　２</t>
    <phoneticPr fontId="1"/>
  </si>
  <si>
    <t>Ｄ　２</t>
    <phoneticPr fontId="1"/>
  </si>
  <si>
    <t>Ex ２</t>
    <phoneticPr fontId="1"/>
  </si>
  <si>
    <t>D 2 R</t>
  </si>
  <si>
    <t>D 2 R</t>
    <phoneticPr fontId="1"/>
  </si>
  <si>
    <t>D　2</t>
  </si>
  <si>
    <t>Ex 2</t>
  </si>
  <si>
    <t>Ex 2</t>
    <phoneticPr fontId="1"/>
  </si>
  <si>
    <t>D2 A1</t>
  </si>
  <si>
    <t>D2 A1</t>
    <phoneticPr fontId="1"/>
  </si>
  <si>
    <t>D Elim</t>
  </si>
  <si>
    <t>D Elim</t>
    <phoneticPr fontId="1"/>
  </si>
  <si>
    <t>Aopt</t>
  </si>
  <si>
    <t>Aopt</t>
    <phoneticPr fontId="1"/>
  </si>
  <si>
    <t>D 1 R/22.24%</t>
    <phoneticPr fontId="1"/>
  </si>
  <si>
    <t>D　2/13.90%</t>
    <phoneticPr fontId="1"/>
  </si>
  <si>
    <t>D2 A1/8.34%</t>
    <phoneticPr fontId="1"/>
  </si>
  <si>
    <t>Aopt/13.90%</t>
    <phoneticPr fontId="1"/>
  </si>
  <si>
    <t>D 2 R/25.02%</t>
    <phoneticPr fontId="1"/>
  </si>
  <si>
    <t>D Elim/8.34%</t>
    <phoneticPr fontId="1"/>
  </si>
  <si>
    <t>D2R/19.46%</t>
    <phoneticPr fontId="1"/>
  </si>
  <si>
    <t>D1R/13.90%</t>
    <phoneticPr fontId="1"/>
  </si>
  <si>
    <t>D　2/16.68%</t>
    <phoneticPr fontId="1"/>
  </si>
  <si>
    <t>D2 A1/5.56%</t>
    <phoneticPr fontId="1"/>
  </si>
  <si>
    <t>Ex １/11.12%</t>
    <phoneticPr fontId="1"/>
  </si>
  <si>
    <t>Aopt/13.90%</t>
    <phoneticPr fontId="1"/>
  </si>
  <si>
    <t>Ex 2/11.12%</t>
    <phoneticPr fontId="1"/>
  </si>
  <si>
    <t>D2R/11.12%</t>
    <phoneticPr fontId="1"/>
  </si>
  <si>
    <t>D Elim/5.56%</t>
    <phoneticPr fontId="1"/>
  </si>
  <si>
    <t>D1R/11.12%</t>
    <phoneticPr fontId="1"/>
  </si>
  <si>
    <t>D　2/30.58%</t>
    <phoneticPr fontId="1"/>
  </si>
  <si>
    <t>Ex 2/13.90%</t>
    <phoneticPr fontId="1"/>
  </si>
  <si>
    <t>Aopt/19.46%</t>
    <phoneticPr fontId="1"/>
  </si>
  <si>
    <t>Ex １/5.56%</t>
    <phoneticPr fontId="1"/>
  </si>
  <si>
    <t>D2 A1/2.78%</t>
    <phoneticPr fontId="1"/>
  </si>
  <si>
    <t>D Elim/2.78%</t>
    <phoneticPr fontId="1"/>
  </si>
  <si>
    <t>D2R/11.12%</t>
    <phoneticPr fontId="1"/>
  </si>
  <si>
    <t>D　2/13.90%</t>
    <phoneticPr fontId="1"/>
  </si>
  <si>
    <t>D　1/16.68%</t>
    <phoneticPr fontId="1"/>
  </si>
  <si>
    <t>Ex 2/13.90%</t>
    <phoneticPr fontId="1"/>
  </si>
  <si>
    <t>Cont/11.12%</t>
    <phoneticPr fontId="1"/>
  </si>
  <si>
    <t>Ex １/8.34%</t>
    <phoneticPr fontId="1"/>
  </si>
  <si>
    <t>Aopt/5.56%</t>
    <phoneticPr fontId="1"/>
  </si>
  <si>
    <t>A　１/2.78%</t>
    <phoneticPr fontId="1"/>
  </si>
  <si>
    <t>D2R/8.34%</t>
    <phoneticPr fontId="1"/>
  </si>
  <si>
    <t>D1R/8.34%</t>
    <phoneticPr fontId="1"/>
  </si>
  <si>
    <t>D　2/11.12%</t>
    <phoneticPr fontId="1"/>
  </si>
  <si>
    <t>D　1/13.90%</t>
    <phoneticPr fontId="1"/>
  </si>
  <si>
    <t>Ex １/16.68%</t>
    <phoneticPr fontId="1"/>
  </si>
  <si>
    <t>Cont/13.90%</t>
    <phoneticPr fontId="1"/>
  </si>
  <si>
    <t>D2 A1/8.34%</t>
    <phoneticPr fontId="1"/>
  </si>
  <si>
    <t>A 1 R/8.34%</t>
    <phoneticPr fontId="1"/>
  </si>
  <si>
    <t>D2R/2.78%</t>
    <phoneticPr fontId="1"/>
  </si>
  <si>
    <t>D1R/5.56%</t>
    <phoneticPr fontId="1"/>
  </si>
  <si>
    <t>D　2/8.34%</t>
    <phoneticPr fontId="1"/>
  </si>
  <si>
    <t>D　1/11.12%</t>
    <phoneticPr fontId="1"/>
  </si>
  <si>
    <t>Ex １/13.90%</t>
    <phoneticPr fontId="1"/>
  </si>
  <si>
    <t>Cont/16.68%</t>
    <phoneticPr fontId="1"/>
  </si>
  <si>
    <t>Ex 2/13.90%</t>
    <phoneticPr fontId="1"/>
  </si>
  <si>
    <t>A　１/11.12%</t>
    <phoneticPr fontId="1"/>
  </si>
  <si>
    <t>A   2/8.34%</t>
    <phoneticPr fontId="1"/>
  </si>
  <si>
    <t>A1R/5.56%</t>
    <phoneticPr fontId="1"/>
  </si>
  <si>
    <t>A2R/2.78%</t>
    <phoneticPr fontId="1"/>
  </si>
  <si>
    <t>1loss/11.12%</t>
    <phoneticPr fontId="1"/>
  </si>
  <si>
    <t>1loss/8.34%</t>
    <phoneticPr fontId="1"/>
  </si>
  <si>
    <t>1loss/16.68%</t>
    <phoneticPr fontId="1"/>
  </si>
  <si>
    <t>1loss/33.36%</t>
    <phoneticPr fontId="1"/>
  </si>
  <si>
    <t>Aopt/19.46%</t>
    <phoneticPr fontId="1"/>
  </si>
  <si>
    <t>Aopt/13.90%</t>
    <phoneticPr fontId="1"/>
  </si>
  <si>
    <t>Aopt/5.56%</t>
    <phoneticPr fontId="1"/>
  </si>
  <si>
    <t>1loss/30.58%</t>
    <phoneticPr fontId="1"/>
  </si>
  <si>
    <t>D1R/2.78%</t>
    <phoneticPr fontId="1"/>
  </si>
  <si>
    <t>D　2/5.56%</t>
    <phoneticPr fontId="1"/>
  </si>
  <si>
    <t>D　1/8.3４%</t>
    <phoneticPr fontId="1"/>
  </si>
  <si>
    <t>Ex １/11.12%</t>
    <phoneticPr fontId="1"/>
  </si>
  <si>
    <t>A　R/13.90%</t>
    <phoneticPr fontId="1"/>
  </si>
  <si>
    <t>Cont/16.68%</t>
    <phoneticPr fontId="1"/>
  </si>
  <si>
    <t>A 1 R/5.56%</t>
    <phoneticPr fontId="1"/>
  </si>
  <si>
    <t>A　１/13.90%</t>
    <phoneticPr fontId="1"/>
  </si>
  <si>
    <t>Ex 2/11.12%</t>
    <phoneticPr fontId="1"/>
  </si>
  <si>
    <t>A   2/8.34%</t>
  </si>
  <si>
    <t>A2R/2.78%</t>
  </si>
  <si>
    <t>D1R/2.78%</t>
    <phoneticPr fontId="1"/>
  </si>
  <si>
    <t>D　1/5.56%</t>
    <phoneticPr fontId="1"/>
  </si>
  <si>
    <t>A　R/8.34%</t>
    <phoneticPr fontId="1"/>
  </si>
  <si>
    <t>A　１/11.12%</t>
    <phoneticPr fontId="1"/>
  </si>
  <si>
    <t>Ex １/13.90%</t>
    <phoneticPr fontId="1"/>
  </si>
  <si>
    <t>Cont/16.68%</t>
  </si>
  <si>
    <t>D1A2/13.90%</t>
    <phoneticPr fontId="1"/>
  </si>
  <si>
    <t>A   2/11.12%</t>
    <phoneticPr fontId="1"/>
  </si>
  <si>
    <t>A 1 R/8.34%</t>
    <phoneticPr fontId="1"/>
  </si>
  <si>
    <t>1loss/33.36%</t>
    <phoneticPr fontId="1"/>
  </si>
  <si>
    <t>2loss=&lt;/33.36%</t>
  </si>
  <si>
    <t>2loss=&lt;/22.24%</t>
  </si>
  <si>
    <t>2loss=&lt;/25.02%</t>
  </si>
  <si>
    <t>2loss=&lt;/11.12%</t>
  </si>
  <si>
    <t>2loss=&lt;/13.90%</t>
  </si>
  <si>
    <t>Aopt/13.90%</t>
  </si>
  <si>
    <t>Aopt/19.46%</t>
  </si>
  <si>
    <t>1loss/30.58%</t>
  </si>
  <si>
    <t>2loss=&lt;/63.94%</t>
    <phoneticPr fontId="1"/>
  </si>
  <si>
    <t>1loss/22.24%</t>
    <phoneticPr fontId="1"/>
  </si>
  <si>
    <t>2loss=&lt;/61.16%</t>
    <phoneticPr fontId="1"/>
  </si>
  <si>
    <t>1loss/25.02%</t>
    <phoneticPr fontId="1"/>
  </si>
  <si>
    <t>1loss/16.68%</t>
    <phoneticPr fontId="1"/>
  </si>
  <si>
    <t>1loss/38.92%</t>
    <phoneticPr fontId="1"/>
  </si>
  <si>
    <t>Aopt/5.56%</t>
    <phoneticPr fontId="1"/>
  </si>
  <si>
    <t>2loss=&lt;/41.7%</t>
    <phoneticPr fontId="1"/>
  </si>
  <si>
    <t>2loss=&lt;/38.92%</t>
    <phoneticPr fontId="1"/>
  </si>
  <si>
    <t>2loss=&lt;/16.68%</t>
    <phoneticPr fontId="1"/>
  </si>
  <si>
    <t>AR / 13.90%</t>
    <phoneticPr fontId="1"/>
  </si>
  <si>
    <t>AR / 8.34%</t>
    <phoneticPr fontId="1"/>
  </si>
  <si>
    <t>1loss/36.14%</t>
    <phoneticPr fontId="1"/>
  </si>
  <si>
    <t>1戦闘結果表</t>
    <rPh sb="1" eb="3">
      <t>セントウ</t>
    </rPh>
    <rPh sb="3" eb="5">
      <t>ケッカ</t>
    </rPh>
    <rPh sb="5" eb="6">
      <t>ヒョウ</t>
    </rPh>
    <phoneticPr fontId="1"/>
  </si>
  <si>
    <t>2.結果一覧 16種</t>
    <rPh sb="2" eb="4">
      <t>ケッカ</t>
    </rPh>
    <rPh sb="4" eb="6">
      <t>イチラン</t>
    </rPh>
    <rPh sb="9" eb="10">
      <t>シュ</t>
    </rPh>
    <phoneticPr fontId="1"/>
  </si>
  <si>
    <t>3.戦闘結果別、確率表</t>
    <rPh sb="2" eb="4">
      <t>セントウ</t>
    </rPh>
    <rPh sb="4" eb="6">
      <t>ケッカ</t>
    </rPh>
    <rPh sb="6" eb="7">
      <t>ベツ</t>
    </rPh>
    <rPh sb="8" eb="10">
      <t>カクリツ</t>
    </rPh>
    <rPh sb="10" eb="11">
      <t>ヒョウ</t>
    </rPh>
    <phoneticPr fontId="1"/>
  </si>
  <si>
    <t>3.1攻撃側　被損害率</t>
    <rPh sb="3" eb="5">
      <t>コウゲキ</t>
    </rPh>
    <rPh sb="5" eb="6">
      <t>ガワ</t>
    </rPh>
    <rPh sb="7" eb="8">
      <t>ヒ</t>
    </rPh>
    <rPh sb="8" eb="10">
      <t>ソンガイ</t>
    </rPh>
    <rPh sb="10" eb="11">
      <t>リツ</t>
    </rPh>
    <phoneticPr fontId="1"/>
  </si>
  <si>
    <t>3.2防御側　被損害率</t>
    <rPh sb="3" eb="5">
      <t>ボウギョ</t>
    </rPh>
    <rPh sb="5" eb="6">
      <t>ガワ</t>
    </rPh>
    <rPh sb="7" eb="8">
      <t>ヒ</t>
    </rPh>
    <rPh sb="8" eb="10">
      <t>ソンガイ</t>
    </rPh>
    <rPh sb="10" eb="11">
      <t>リツ</t>
    </rPh>
    <phoneticPr fontId="1"/>
  </si>
  <si>
    <t>D Elim/16.68%</t>
    <phoneticPr fontId="1"/>
  </si>
  <si>
    <t>D.Damage</t>
    <phoneticPr fontId="1"/>
  </si>
  <si>
    <t>Exchenge</t>
    <phoneticPr fontId="1"/>
  </si>
  <si>
    <t>A.Damage</t>
    <phoneticPr fontId="1"/>
  </si>
  <si>
    <t>A 2 R/8.34%</t>
    <phoneticPr fontId="1"/>
  </si>
  <si>
    <t>比　1:2</t>
    <rPh sb="0" eb="1">
      <t>ヒ</t>
    </rPh>
    <phoneticPr fontId="1"/>
  </si>
  <si>
    <t>比　1:1</t>
    <phoneticPr fontId="1"/>
  </si>
  <si>
    <t>比　2:1</t>
    <phoneticPr fontId="1"/>
  </si>
  <si>
    <t>比　3:1</t>
    <phoneticPr fontId="1"/>
  </si>
  <si>
    <t>比　4:1</t>
    <phoneticPr fontId="1"/>
  </si>
  <si>
    <t>比　5:1</t>
    <phoneticPr fontId="1"/>
  </si>
  <si>
    <t>比　6:1</t>
    <phoneticPr fontId="1"/>
  </si>
  <si>
    <t>比　7:1</t>
    <phoneticPr fontId="1"/>
  </si>
  <si>
    <t>攻撃側・損害率</t>
    <rPh sb="0" eb="2">
      <t>コウゲキ</t>
    </rPh>
    <rPh sb="2" eb="3">
      <t>ガワ</t>
    </rPh>
    <rPh sb="4" eb="6">
      <t>ソンガイ</t>
    </rPh>
    <rPh sb="6" eb="7">
      <t>リツ</t>
    </rPh>
    <phoneticPr fontId="1"/>
  </si>
  <si>
    <t>防御側・損害率</t>
    <rPh sb="0" eb="2">
      <t>ボウギョ</t>
    </rPh>
    <rPh sb="2" eb="3">
      <t>ガワ</t>
    </rPh>
    <rPh sb="4" eb="6">
      <t>ソンガイ</t>
    </rPh>
    <rPh sb="6" eb="7">
      <t>リツ</t>
    </rPh>
    <phoneticPr fontId="1"/>
  </si>
  <si>
    <t>戦闘結果の最高比率をマーキング</t>
    <rPh sb="0" eb="4">
      <t>セントウケッカ</t>
    </rPh>
    <rPh sb="5" eb="7">
      <t>サイコウ</t>
    </rPh>
    <rPh sb="7" eb="9">
      <t>ヒリツ</t>
    </rPh>
    <phoneticPr fontId="1"/>
  </si>
  <si>
    <t>A Elim</t>
    <phoneticPr fontId="1"/>
  </si>
  <si>
    <t>A Back2</t>
    <phoneticPr fontId="1"/>
  </si>
  <si>
    <t>1:6</t>
    <phoneticPr fontId="1"/>
  </si>
  <si>
    <t>1:5</t>
    <phoneticPr fontId="1"/>
  </si>
  <si>
    <t>1:4</t>
    <phoneticPr fontId="1"/>
  </si>
  <si>
    <t>1:3</t>
    <phoneticPr fontId="1"/>
  </si>
  <si>
    <t>D Back2</t>
    <phoneticPr fontId="1"/>
  </si>
  <si>
    <t>攻撃側被損害率</t>
    <rPh sb="0" eb="3">
      <t>コウゲキガワ</t>
    </rPh>
    <rPh sb="3" eb="7">
      <t>ヒソンガイリツ</t>
    </rPh>
    <phoneticPr fontId="1"/>
  </si>
  <si>
    <t>防御側被損害率</t>
    <rPh sb="0" eb="2">
      <t>ボウギョ</t>
    </rPh>
    <rPh sb="2" eb="3">
      <t>ガワ</t>
    </rPh>
    <rPh sb="3" eb="4">
      <t>ヒ</t>
    </rPh>
    <rPh sb="4" eb="7">
      <t>ソンガイリツ</t>
    </rPh>
    <phoneticPr fontId="1"/>
  </si>
  <si>
    <t>－3以下</t>
    <rPh sb="2" eb="4">
      <t>イカ</t>
    </rPh>
    <phoneticPr fontId="1"/>
  </si>
  <si>
    <t>－1，－2</t>
    <phoneticPr fontId="1"/>
  </si>
  <si>
    <t>0，＋1</t>
    <phoneticPr fontId="1"/>
  </si>
  <si>
    <t>＋2，＋3</t>
    <phoneticPr fontId="1"/>
  </si>
  <si>
    <t>＋4，＋5</t>
    <phoneticPr fontId="1"/>
  </si>
  <si>
    <t>＋6～＋8</t>
    <phoneticPr fontId="1"/>
  </si>
  <si>
    <t>＋9以上</t>
    <rPh sb="2" eb="4">
      <t>イジョウ</t>
    </rPh>
    <phoneticPr fontId="1"/>
  </si>
  <si>
    <t>Ar</t>
    <phoneticPr fontId="1"/>
  </si>
  <si>
    <t>Dr</t>
    <phoneticPr fontId="1"/>
  </si>
  <si>
    <t>De</t>
    <phoneticPr fontId="1"/>
  </si>
  <si>
    <t>Ae</t>
    <phoneticPr fontId="1"/>
  </si>
  <si>
    <t>Ee</t>
    <phoneticPr fontId="1"/>
  </si>
  <si>
    <t>攻撃側損害率</t>
    <rPh sb="0" eb="3">
      <t>コウゲキガワ</t>
    </rPh>
    <rPh sb="3" eb="6">
      <t>ソンガイリツ</t>
    </rPh>
    <phoneticPr fontId="1"/>
  </si>
  <si>
    <t>防御側損害率</t>
    <rPh sb="0" eb="3">
      <t>ボウギョガワ</t>
    </rPh>
    <rPh sb="3" eb="6">
      <t>ソンガイリツ</t>
    </rPh>
    <phoneticPr fontId="1"/>
  </si>
  <si>
    <t>1:3</t>
    <phoneticPr fontId="1"/>
  </si>
  <si>
    <t>1:2</t>
    <phoneticPr fontId="1"/>
  </si>
  <si>
    <t>1:1</t>
    <phoneticPr fontId="1"/>
  </si>
  <si>
    <t>1.5:1</t>
    <phoneticPr fontId="1"/>
  </si>
  <si>
    <t>2:1</t>
    <phoneticPr fontId="1"/>
  </si>
  <si>
    <t>8:1</t>
    <phoneticPr fontId="1"/>
  </si>
  <si>
    <t>9+:1</t>
    <phoneticPr fontId="1"/>
  </si>
  <si>
    <t>DM</t>
    <phoneticPr fontId="1"/>
  </si>
  <si>
    <t>DRL</t>
    <phoneticPr fontId="1"/>
  </si>
  <si>
    <t>DR</t>
    <phoneticPr fontId="1"/>
  </si>
  <si>
    <t>EX</t>
    <phoneticPr fontId="1"/>
  </si>
  <si>
    <t>DX</t>
    <phoneticPr fontId="1"/>
  </si>
  <si>
    <t>NE</t>
    <phoneticPr fontId="1"/>
  </si>
  <si>
    <t>AL</t>
    <phoneticPr fontId="1"/>
  </si>
  <si>
    <t>ARL</t>
    <phoneticPr fontId="1"/>
  </si>
  <si>
    <t>防御側損害率</t>
    <rPh sb="0" eb="2">
      <t>ボウギョ</t>
    </rPh>
    <rPh sb="2" eb="3">
      <t>ガワ</t>
    </rPh>
    <rPh sb="3" eb="6">
      <t>ソンガイリツ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</si>
</sst>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_ "/>
  </numFmts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0"/>
      <name val="ＭＳ Ｐゴシック"/>
      <family val="2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name val="ＭＳ Ｐゴシック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48">
    <xf numFmtId="0" fontId="0" fillId="0" borderId="0" xfId="0"/>
    <xf numFmtId="49" fontId="0" fillId="0" borderId="0" xfId="0" applyNumberFormat="1"/>
    <xf numFmtId="0" fontId="0" fillId="0" borderId="1" xfId="0" applyBorder="1"/>
    <xf numFmtId="0" fontId="0" fillId="2" borderId="1" xfId="0" applyFill="1" applyBorder="1"/>
    <xf numFmtId="0" fontId="0" fillId="0" borderId="0" xfId="0" applyAlignment="1">
      <alignment horizontal="centerContinuous" vertical="center"/>
    </xf>
    <xf numFmtId="49" fontId="2" fillId="0" borderId="1" xfId="0" applyNumberFormat="1" applyFont="1" applyBorder="1"/>
    <xf numFmtId="49" fontId="2" fillId="3" borderId="1" xfId="0" applyNumberFormat="1" applyFont="1" applyFill="1" applyBorder="1"/>
    <xf numFmtId="10" fontId="0" fillId="0" borderId="0" xfId="0" applyNumberFormat="1"/>
    <xf numFmtId="49" fontId="2" fillId="0" borderId="0" xfId="0" applyNumberFormat="1" applyFont="1"/>
    <xf numFmtId="0" fontId="0" fillId="4" borderId="2" xfId="0" applyFill="1" applyBorder="1"/>
    <xf numFmtId="0" fontId="0" fillId="4" borderId="4" xfId="0" applyFill="1" applyBorder="1"/>
    <xf numFmtId="0" fontId="0" fillId="9" borderId="2" xfId="0" applyFill="1" applyBorder="1"/>
    <xf numFmtId="0" fontId="0" fillId="9" borderId="3" xfId="0" applyFill="1" applyBorder="1"/>
    <xf numFmtId="0" fontId="0" fillId="9" borderId="4" xfId="0" applyFill="1" applyBorder="1"/>
    <xf numFmtId="0" fontId="0" fillId="10" borderId="2" xfId="0" applyFill="1" applyBorder="1"/>
    <xf numFmtId="0" fontId="0" fillId="10" borderId="3" xfId="0" applyFill="1" applyBorder="1"/>
    <xf numFmtId="0" fontId="0" fillId="10" borderId="4" xfId="0" applyFill="1" applyBorder="1"/>
    <xf numFmtId="0" fontId="0" fillId="6" borderId="2" xfId="0" applyFill="1" applyBorder="1"/>
    <xf numFmtId="0" fontId="0" fillId="6" borderId="3" xfId="0" applyFill="1" applyBorder="1"/>
    <xf numFmtId="0" fontId="0" fillId="6" borderId="4" xfId="0" applyFill="1" applyBorder="1"/>
    <xf numFmtId="0" fontId="0" fillId="8" borderId="5" xfId="0" applyFill="1" applyBorder="1"/>
    <xf numFmtId="0" fontId="0" fillId="8" borderId="6" xfId="0" applyFill="1" applyBorder="1"/>
    <xf numFmtId="0" fontId="0" fillId="8" borderId="7" xfId="0" applyFill="1" applyBorder="1"/>
    <xf numFmtId="10" fontId="2" fillId="4" borderId="3" xfId="0" applyNumberFormat="1" applyFont="1" applyFill="1" applyBorder="1"/>
    <xf numFmtId="10" fontId="2" fillId="10" borderId="3" xfId="0" applyNumberFormat="1" applyFont="1" applyFill="1" applyBorder="1"/>
    <xf numFmtId="10" fontId="2" fillId="9" borderId="3" xfId="0" applyNumberFormat="1" applyFont="1" applyFill="1" applyBorder="1"/>
    <xf numFmtId="10" fontId="2" fillId="6" borderId="3" xfId="0" applyNumberFormat="1" applyFont="1" applyFill="1" applyBorder="1"/>
    <xf numFmtId="10" fontId="2" fillId="8" borderId="6" xfId="0" applyNumberFormat="1" applyFont="1" applyFill="1" applyBorder="1"/>
    <xf numFmtId="49" fontId="0" fillId="0" borderId="0" xfId="0" applyNumberForma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10" fontId="2" fillId="0" borderId="0" xfId="0" applyNumberFormat="1" applyFont="1"/>
    <xf numFmtId="10" fontId="2" fillId="10" borderId="1" xfId="0" applyNumberFormat="1" applyFont="1" applyFill="1" applyBorder="1"/>
    <xf numFmtId="0" fontId="2" fillId="0" borderId="0" xfId="0" applyFont="1"/>
    <xf numFmtId="0" fontId="0" fillId="12" borderId="6" xfId="0" applyFill="1" applyBorder="1"/>
    <xf numFmtId="0" fontId="0" fillId="0" borderId="18" xfId="0" applyBorder="1"/>
    <xf numFmtId="0" fontId="0" fillId="0" borderId="19" xfId="0" applyBorder="1"/>
    <xf numFmtId="49" fontId="0" fillId="0" borderId="18" xfId="0" applyNumberFormat="1" applyBorder="1"/>
    <xf numFmtId="49" fontId="0" fillId="0" borderId="19" xfId="0" applyNumberFormat="1" applyBorder="1"/>
    <xf numFmtId="49" fontId="6" fillId="0" borderId="1" xfId="0" applyNumberFormat="1" applyFont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177" fontId="3" fillId="13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Continuous" vertic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10" fontId="3" fillId="2" borderId="5" xfId="0" applyNumberFormat="1" applyFont="1" applyFill="1" applyBorder="1"/>
    <xf numFmtId="10" fontId="7" fillId="2" borderId="5" xfId="0" applyNumberFormat="1" applyFont="1" applyFill="1" applyBorder="1"/>
    <xf numFmtId="49" fontId="6" fillId="12" borderId="1" xfId="0" applyNumberFormat="1" applyFont="1" applyFill="1" applyBorder="1" applyAlignment="1">
      <alignment horizontal="center"/>
    </xf>
    <xf numFmtId="10" fontId="3" fillId="11" borderId="5" xfId="0" applyNumberFormat="1" applyFont="1" applyFill="1" applyBorder="1"/>
    <xf numFmtId="0" fontId="0" fillId="10" borderId="6" xfId="0" applyFill="1" applyBorder="1"/>
    <xf numFmtId="9" fontId="3" fillId="11" borderId="5" xfId="0" applyNumberFormat="1" applyFont="1" applyFill="1" applyBorder="1"/>
    <xf numFmtId="9" fontId="0" fillId="0" borderId="0" xfId="0" applyNumberFormat="1"/>
    <xf numFmtId="10" fontId="0" fillId="0" borderId="1" xfId="0" applyNumberFormat="1" applyBorder="1"/>
    <xf numFmtId="0" fontId="0" fillId="14" borderId="1" xfId="0" applyFill="1" applyBorder="1"/>
    <xf numFmtId="0" fontId="0" fillId="10" borderId="1" xfId="0" applyFill="1" applyBorder="1"/>
    <xf numFmtId="0" fontId="2" fillId="10" borderId="8" xfId="0" applyFont="1" applyFill="1" applyBorder="1"/>
    <xf numFmtId="0" fontId="2" fillId="3" borderId="9" xfId="0" applyFont="1" applyFill="1" applyBorder="1"/>
    <xf numFmtId="0" fontId="2" fillId="5" borderId="9" xfId="0" applyFont="1" applyFill="1" applyBorder="1"/>
    <xf numFmtId="0" fontId="8" fillId="7" borderId="9" xfId="0" applyFont="1" applyFill="1" applyBorder="1"/>
    <xf numFmtId="0" fontId="9" fillId="5" borderId="9" xfId="0" applyFont="1" applyFill="1" applyBorder="1"/>
    <xf numFmtId="0" fontId="9" fillId="3" borderId="9" xfId="0" applyFont="1" applyFill="1" applyBorder="1"/>
    <xf numFmtId="0" fontId="9" fillId="2" borderId="9" xfId="0" applyFont="1" applyFill="1" applyBorder="1"/>
    <xf numFmtId="0" fontId="9" fillId="2" borderId="16" xfId="0" applyFont="1" applyFill="1" applyBorder="1"/>
    <xf numFmtId="0" fontId="8" fillId="10" borderId="10" xfId="0" applyFont="1" applyFill="1" applyBorder="1"/>
    <xf numFmtId="0" fontId="8" fillId="3" borderId="1" xfId="0" applyFont="1" applyFill="1" applyBorder="1"/>
    <xf numFmtId="0" fontId="8" fillId="5" borderId="1" xfId="0" applyFont="1" applyFill="1" applyBorder="1"/>
    <xf numFmtId="0" fontId="2" fillId="7" borderId="1" xfId="0" applyFont="1" applyFill="1" applyBorder="1"/>
    <xf numFmtId="0" fontId="9" fillId="2" borderId="1" xfId="0" applyFont="1" applyFill="1" applyBorder="1"/>
    <xf numFmtId="0" fontId="9" fillId="5" borderId="1" xfId="0" applyFont="1" applyFill="1" applyBorder="1"/>
    <xf numFmtId="0" fontId="9" fillId="2" borderId="17" xfId="0" applyFont="1" applyFill="1" applyBorder="1"/>
    <xf numFmtId="0" fontId="8" fillId="10" borderId="11" xfId="0" applyFont="1" applyFill="1" applyBorder="1"/>
    <xf numFmtId="0" fontId="8" fillId="3" borderId="12" xfId="0" applyFont="1" applyFill="1" applyBorder="1"/>
    <xf numFmtId="0" fontId="8" fillId="5" borderId="12" xfId="0" applyFont="1" applyFill="1" applyBorder="1"/>
    <xf numFmtId="0" fontId="9" fillId="7" borderId="12" xfId="0" applyFont="1" applyFill="1" applyBorder="1"/>
    <xf numFmtId="0" fontId="8" fillId="10" borderId="7" xfId="0" applyFont="1" applyFill="1" applyBorder="1"/>
    <xf numFmtId="0" fontId="8" fillId="3" borderId="7" xfId="0" applyFont="1" applyFill="1" applyBorder="1"/>
    <xf numFmtId="0" fontId="9" fillId="5" borderId="7" xfId="0" applyFont="1" applyFill="1" applyBorder="1"/>
    <xf numFmtId="0" fontId="9" fillId="7" borderId="4" xfId="0" applyFont="1" applyFill="1" applyBorder="1"/>
    <xf numFmtId="0" fontId="8" fillId="5" borderId="13" xfId="0" applyFont="1" applyFill="1" applyBorder="1"/>
    <xf numFmtId="0" fontId="9" fillId="2" borderId="14" xfId="0" applyFont="1" applyFill="1" applyBorder="1"/>
    <xf numFmtId="0" fontId="8" fillId="5" borderId="11" xfId="0" applyFont="1" applyFill="1" applyBorder="1"/>
    <xf numFmtId="0" fontId="9" fillId="3" borderId="15" xfId="0" applyFont="1" applyFill="1" applyBorder="1"/>
    <xf numFmtId="0" fontId="8" fillId="10" borderId="1" xfId="0" applyFont="1" applyFill="1" applyBorder="1"/>
    <xf numFmtId="0" fontId="8" fillId="7" borderId="1" xfId="0" applyFont="1" applyFill="1" applyBorder="1"/>
    <xf numFmtId="0" fontId="9" fillId="2" borderId="7" xfId="0" applyFont="1" applyFill="1" applyBorder="1"/>
    <xf numFmtId="0" fontId="8" fillId="5" borderId="4" xfId="0" applyFont="1" applyFill="1" applyBorder="1"/>
    <xf numFmtId="0" fontId="8" fillId="3" borderId="13" xfId="0" applyFont="1" applyFill="1" applyBorder="1"/>
    <xf numFmtId="0" fontId="2" fillId="5" borderId="1" xfId="0" applyFont="1" applyFill="1" applyBorder="1"/>
    <xf numFmtId="0" fontId="9" fillId="3" borderId="1" xfId="0" applyFont="1" applyFill="1" applyBorder="1"/>
    <xf numFmtId="10" fontId="9" fillId="0" borderId="0" xfId="0" applyNumberFormat="1" applyFont="1"/>
    <xf numFmtId="0" fontId="9" fillId="7" borderId="1" xfId="0" applyFont="1" applyFill="1" applyBorder="1"/>
    <xf numFmtId="0" fontId="9" fillId="0" borderId="0" xfId="0" applyFont="1"/>
    <xf numFmtId="0" fontId="9" fillId="10" borderId="1" xfId="0" applyFont="1" applyFill="1" applyBorder="1"/>
    <xf numFmtId="10" fontId="10" fillId="0" borderId="0" xfId="0" applyNumberFormat="1" applyFont="1"/>
    <xf numFmtId="0" fontId="8" fillId="12" borderId="7" xfId="0" applyFont="1" applyFill="1" applyBorder="1"/>
    <xf numFmtId="0" fontId="9" fillId="12" borderId="7" xfId="0" applyFont="1" applyFill="1" applyBorder="1"/>
    <xf numFmtId="0" fontId="9" fillId="10" borderId="6" xfId="0" applyFont="1" applyFill="1" applyBorder="1"/>
    <xf numFmtId="0" fontId="9" fillId="10" borderId="7" xfId="0" applyFont="1" applyFill="1" applyBorder="1"/>
    <xf numFmtId="49" fontId="2" fillId="0" borderId="0" xfId="0" applyNumberFormat="1" applyFont="1" applyAlignment="1">
      <alignment horizontal="right" vertical="center"/>
    </xf>
    <xf numFmtId="49" fontId="2" fillId="3" borderId="1" xfId="0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49" fontId="2" fillId="6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49" fontId="6" fillId="0" borderId="0" xfId="0" applyNumberFormat="1" applyFont="1" applyAlignment="1">
      <alignment horizontal="center"/>
    </xf>
    <xf numFmtId="0" fontId="8" fillId="0" borderId="0" xfId="0" applyFont="1"/>
    <xf numFmtId="10" fontId="0" fillId="12" borderId="0" xfId="0" applyNumberFormat="1" applyFill="1"/>
    <xf numFmtId="49" fontId="2" fillId="5" borderId="0" xfId="0" applyNumberFormat="1" applyFont="1" applyFill="1"/>
    <xf numFmtId="10" fontId="0" fillId="5" borderId="0" xfId="0" applyNumberFormat="1" applyFill="1"/>
    <xf numFmtId="49" fontId="2" fillId="14" borderId="0" xfId="0" applyNumberFormat="1" applyFont="1" applyFill="1"/>
    <xf numFmtId="10" fontId="0" fillId="14" borderId="0" xfId="0" applyNumberFormat="1" applyFill="1"/>
    <xf numFmtId="49" fontId="2" fillId="12" borderId="0" xfId="0" applyNumberFormat="1" applyFont="1" applyFill="1"/>
    <xf numFmtId="10" fontId="9" fillId="14" borderId="0" xfId="0" applyNumberFormat="1" applyFont="1" applyFill="1"/>
    <xf numFmtId="10" fontId="10" fillId="0" borderId="0" xfId="0" applyNumberFormat="1" applyFont="1" applyAlignment="1">
      <alignment horizontal="center"/>
    </xf>
    <xf numFmtId="0" fontId="2" fillId="0" borderId="1" xfId="0" applyFont="1" applyBorder="1"/>
    <xf numFmtId="10" fontId="0" fillId="2" borderId="1" xfId="0" applyNumberFormat="1" applyFill="1" applyBorder="1"/>
    <xf numFmtId="0" fontId="0" fillId="16" borderId="1" xfId="0" applyFill="1" applyBorder="1"/>
    <xf numFmtId="49" fontId="2" fillId="16" borderId="1" xfId="0" applyNumberFormat="1" applyFont="1" applyFill="1" applyBorder="1"/>
    <xf numFmtId="10" fontId="9" fillId="0" borderId="0" xfId="0" applyNumberFormat="1" applyFont="1" applyAlignment="1">
      <alignment vertical="top"/>
    </xf>
    <xf numFmtId="49" fontId="2" fillId="17" borderId="0" xfId="0" applyNumberFormat="1" applyFont="1" applyFill="1"/>
    <xf numFmtId="10" fontId="0" fillId="17" borderId="0" xfId="0" applyNumberFormat="1" applyFill="1"/>
    <xf numFmtId="0" fontId="11" fillId="0" borderId="0" xfId="0" applyFont="1"/>
    <xf numFmtId="10" fontId="3" fillId="2" borderId="1" xfId="0" applyNumberFormat="1" applyFont="1" applyFill="1" applyBorder="1"/>
    <xf numFmtId="10" fontId="7" fillId="2" borderId="1" xfId="0" applyNumberFormat="1" applyFont="1" applyFill="1" applyBorder="1"/>
    <xf numFmtId="10" fontId="3" fillId="11" borderId="1" xfId="0" applyNumberFormat="1" applyFont="1" applyFill="1" applyBorder="1"/>
    <xf numFmtId="9" fontId="3" fillId="11" borderId="1" xfId="0" applyNumberFormat="1" applyFont="1" applyFill="1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2" fillId="15" borderId="18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2" fillId="18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2" fillId="19" borderId="1" xfId="0" applyFont="1" applyFill="1" applyBorder="1" applyAlignment="1">
      <alignment horizontal="center"/>
    </xf>
    <xf numFmtId="0" fontId="2" fillId="18" borderId="1" xfId="0" applyFont="1" applyFill="1" applyBorder="1" applyAlignment="1">
      <alignment horizontal="center"/>
    </xf>
    <xf numFmtId="49" fontId="12" fillId="20" borderId="1" xfId="0" applyNumberFormat="1" applyFont="1" applyFill="1" applyBorder="1" applyAlignment="1">
      <alignment horizontal="center"/>
    </xf>
    <xf numFmtId="0" fontId="12" fillId="15" borderId="1" xfId="0" applyFont="1" applyFill="1" applyBorder="1" applyAlignment="1">
      <alignment horizontal="center"/>
    </xf>
    <xf numFmtId="0" fontId="12" fillId="20" borderId="1" xfId="0" applyFont="1" applyFill="1" applyBorder="1" applyAlignment="1">
      <alignment horizontal="center"/>
    </xf>
    <xf numFmtId="0" fontId="0" fillId="21" borderId="1" xfId="0" applyFill="1" applyBorder="1"/>
    <xf numFmtId="0" fontId="0" fillId="13" borderId="1" xfId="0" applyFill="1" applyBorder="1"/>
    <xf numFmtId="0" fontId="0" fillId="11" borderId="1" xfId="0" applyFill="1" applyBorder="1"/>
    <xf numFmtId="0" fontId="0" fillId="4" borderId="1" xfId="0" applyFill="1" applyBorder="1"/>
    <xf numFmtId="0" fontId="14" fillId="0" borderId="0" xfId="0" applyFont="1"/>
    <xf numFmtId="0" fontId="10" fillId="0" borderId="0" xfId="0" applyFont="1"/>
    <xf numFmtId="0" fontId="13" fillId="15" borderId="1" xfId="0" applyFont="1" applyFill="1" applyBorder="1"/>
    <xf numFmtId="0" fontId="11" fillId="22" borderId="1" xfId="0" applyFont="1" applyFill="1" applyBorder="1"/>
    <xf numFmtId="49" fontId="2" fillId="0" borderId="6" xfId="0" applyNumberFormat="1" applyFont="1" applyBorder="1"/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CC"/>
      <color rgb="FFADDD4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CRT</a:t>
            </a:r>
            <a:r>
              <a:rPr lang="ja-JP" altLang="en-US"/>
              <a:t>戦力比　</a:t>
            </a:r>
            <a:r>
              <a:rPr lang="en-US" altLang="ja-JP"/>
              <a:t>4:1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CRT解析!$Y$17</c:f>
              <c:strCache>
                <c:ptCount val="1"/>
                <c:pt idx="0">
                  <c:v>4:1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EEA4-42C7-A8E8-53EC9ECA7C76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3-EEA4-42C7-A8E8-53EC9ECA7C76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EEA4-42C7-A8E8-53EC9ECA7C76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7-EEA4-42C7-A8E8-53EC9ECA7C76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9-EEA4-42C7-A8E8-53EC9ECA7C76}"/>
              </c:ext>
            </c:extLst>
          </c:dPt>
          <c:dPt>
            <c:idx val="10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B-EEA4-42C7-A8E8-53EC9ECA7C76}"/>
              </c:ext>
            </c:extLst>
          </c:dPt>
          <c:dPt>
            <c:idx val="1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EEA4-42C7-A8E8-53EC9ECA7C76}"/>
              </c:ext>
            </c:extLst>
          </c:dPt>
          <c:cat>
            <c:strRef>
              <c:f>CRT解析!$S$18:$S$33</c:f>
              <c:strCache>
                <c:ptCount val="16"/>
                <c:pt idx="0">
                  <c:v>D Elim</c:v>
                </c:pt>
                <c:pt idx="1">
                  <c:v>D 2 R</c:v>
                </c:pt>
                <c:pt idx="2">
                  <c:v>D 1 R</c:v>
                </c:pt>
                <c:pt idx="3">
                  <c:v>D　2</c:v>
                </c:pt>
                <c:pt idx="4">
                  <c:v>D　1</c:v>
                </c:pt>
                <c:pt idx="5">
                  <c:v>D2 A1</c:v>
                </c:pt>
                <c:pt idx="6">
                  <c:v>Ex １</c:v>
                </c:pt>
                <c:pt idx="7">
                  <c:v>Ex 2</c:v>
                </c:pt>
                <c:pt idx="8">
                  <c:v>Aopt</c:v>
                </c:pt>
                <c:pt idx="9">
                  <c:v>D1A2</c:v>
                </c:pt>
                <c:pt idx="10">
                  <c:v>Cont</c:v>
                </c:pt>
                <c:pt idx="11">
                  <c:v>A　R</c:v>
                </c:pt>
                <c:pt idx="12">
                  <c:v>A　１</c:v>
                </c:pt>
                <c:pt idx="13">
                  <c:v>A　２</c:v>
                </c:pt>
                <c:pt idx="14">
                  <c:v>A 1 R</c:v>
                </c:pt>
                <c:pt idx="15">
                  <c:v>A 2 R</c:v>
                </c:pt>
              </c:strCache>
            </c:strRef>
          </c:cat>
          <c:val>
            <c:numRef>
              <c:f>CRT解析!$Y$18:$Y$33</c:f>
              <c:numCache>
                <c:formatCode>0.00%</c:formatCode>
                <c:ptCount val="16"/>
                <c:pt idx="0">
                  <c:v>2.7799999999999998E-2</c:v>
                </c:pt>
                <c:pt idx="1">
                  <c:v>0.11119999999999999</c:v>
                </c:pt>
                <c:pt idx="2">
                  <c:v>0.13900000000000001</c:v>
                </c:pt>
                <c:pt idx="3">
                  <c:v>0.13900000000000001</c:v>
                </c:pt>
                <c:pt idx="4">
                  <c:v>0.1668</c:v>
                </c:pt>
                <c:pt idx="5">
                  <c:v>0</c:v>
                </c:pt>
                <c:pt idx="6">
                  <c:v>8.3400000000000002E-2</c:v>
                </c:pt>
                <c:pt idx="7">
                  <c:v>0.13900000000000001</c:v>
                </c:pt>
                <c:pt idx="8">
                  <c:v>5.5599999999999997E-2</c:v>
                </c:pt>
                <c:pt idx="9">
                  <c:v>0</c:v>
                </c:pt>
                <c:pt idx="10">
                  <c:v>0.11119999999999999</c:v>
                </c:pt>
                <c:pt idx="11">
                  <c:v>0</c:v>
                </c:pt>
                <c:pt idx="12">
                  <c:v>2.7799999999999998E-2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EA4-42C7-A8E8-53EC9ECA7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445952"/>
        <c:axId val="222447488"/>
      </c:barChart>
      <c:catAx>
        <c:axId val="222445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50" kern="1000" baseline="0"/>
            </a:pPr>
            <a:endParaRPr lang="ja-JP"/>
          </a:p>
        </c:txPr>
        <c:crossAx val="222447488"/>
        <c:crosses val="autoZero"/>
        <c:auto val="1"/>
        <c:lblAlgn val="ctr"/>
        <c:lblOffset val="100"/>
        <c:noMultiLvlLbl val="0"/>
      </c:catAx>
      <c:valAx>
        <c:axId val="222447488"/>
        <c:scaling>
          <c:orientation val="minMax"/>
          <c:max val="0.35000000000000003"/>
          <c:min val="0"/>
        </c:scaling>
        <c:delete val="0"/>
        <c:axPos val="l"/>
        <c:numFmt formatCode="0.00%" sourceLinked="1"/>
        <c:majorTickMark val="out"/>
        <c:minorTickMark val="none"/>
        <c:tickLblPos val="nextTo"/>
        <c:crossAx val="2224459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/>
              <a:t>CRT</a:t>
            </a:r>
            <a:r>
              <a:rPr lang="ja-JP" altLang="en-US"/>
              <a:t>戦力比　</a:t>
            </a:r>
            <a:r>
              <a:rPr lang="en-US" altLang="ja-JP"/>
              <a:t>5:1</a:t>
            </a:r>
          </a:p>
        </c:rich>
      </c:tx>
      <c:layout>
        <c:manualLayout>
          <c:xMode val="edge"/>
          <c:yMode val="edge"/>
          <c:x val="0.45276289420805421"/>
          <c:y val="2.932380912432256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CRT解析!$Z$17</c:f>
              <c:strCache>
                <c:ptCount val="1"/>
                <c:pt idx="0">
                  <c:v>5:1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EEA4-42C7-A8E8-53EC9ECA7C76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3-EEA4-42C7-A8E8-53EC9ECA7C76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EEA4-42C7-A8E8-53EC9ECA7C76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7-EEA4-42C7-A8E8-53EC9ECA7C76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9-EEA4-42C7-A8E8-53EC9ECA7C76}"/>
              </c:ext>
            </c:extLst>
          </c:dPt>
          <c:dPt>
            <c:idx val="10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B-EEA4-42C7-A8E8-53EC9ECA7C76}"/>
              </c:ext>
            </c:extLst>
          </c:dPt>
          <c:dPt>
            <c:idx val="1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EEA4-42C7-A8E8-53EC9ECA7C76}"/>
              </c:ext>
            </c:extLst>
          </c:dPt>
          <c:cat>
            <c:strRef>
              <c:f>CRT解析!$S$18:$S$33</c:f>
              <c:strCache>
                <c:ptCount val="16"/>
                <c:pt idx="0">
                  <c:v>D Elim</c:v>
                </c:pt>
                <c:pt idx="1">
                  <c:v>D 2 R</c:v>
                </c:pt>
                <c:pt idx="2">
                  <c:v>D 1 R</c:v>
                </c:pt>
                <c:pt idx="3">
                  <c:v>D　2</c:v>
                </c:pt>
                <c:pt idx="4">
                  <c:v>D　1</c:v>
                </c:pt>
                <c:pt idx="5">
                  <c:v>D2 A1</c:v>
                </c:pt>
                <c:pt idx="6">
                  <c:v>Ex １</c:v>
                </c:pt>
                <c:pt idx="7">
                  <c:v>Ex 2</c:v>
                </c:pt>
                <c:pt idx="8">
                  <c:v>Aopt</c:v>
                </c:pt>
                <c:pt idx="9">
                  <c:v>D1A2</c:v>
                </c:pt>
                <c:pt idx="10">
                  <c:v>Cont</c:v>
                </c:pt>
                <c:pt idx="11">
                  <c:v>A　R</c:v>
                </c:pt>
                <c:pt idx="12">
                  <c:v>A　１</c:v>
                </c:pt>
                <c:pt idx="13">
                  <c:v>A　２</c:v>
                </c:pt>
                <c:pt idx="14">
                  <c:v>A 1 R</c:v>
                </c:pt>
                <c:pt idx="15">
                  <c:v>A 2 R</c:v>
                </c:pt>
              </c:strCache>
            </c:strRef>
          </c:cat>
          <c:val>
            <c:numRef>
              <c:f>CRT解析!$Z$18:$Z$33</c:f>
              <c:numCache>
                <c:formatCode>0.00%</c:formatCode>
                <c:ptCount val="16"/>
                <c:pt idx="0">
                  <c:v>5.5599999999999997E-2</c:v>
                </c:pt>
                <c:pt idx="1">
                  <c:v>0.11119999999999999</c:v>
                </c:pt>
                <c:pt idx="2">
                  <c:v>0.11119999999999999</c:v>
                </c:pt>
                <c:pt idx="3">
                  <c:v>0.30580000000000002</c:v>
                </c:pt>
                <c:pt idx="4">
                  <c:v>0</c:v>
                </c:pt>
                <c:pt idx="5">
                  <c:v>2.7799999999999998E-2</c:v>
                </c:pt>
                <c:pt idx="6">
                  <c:v>5.5599999999999997E-2</c:v>
                </c:pt>
                <c:pt idx="7">
                  <c:v>0.13900000000000001</c:v>
                </c:pt>
                <c:pt idx="8">
                  <c:v>0.1946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EA4-42C7-A8E8-53EC9ECA7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318976"/>
        <c:axId val="222320512"/>
      </c:barChart>
      <c:catAx>
        <c:axId val="222318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2320512"/>
        <c:crosses val="autoZero"/>
        <c:auto val="1"/>
        <c:lblAlgn val="ctr"/>
        <c:lblOffset val="100"/>
        <c:noMultiLvlLbl val="0"/>
      </c:catAx>
      <c:valAx>
        <c:axId val="222320512"/>
        <c:scaling>
          <c:orientation val="minMax"/>
          <c:max val="0.35000000000000003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.00%" sourceLinked="1"/>
        <c:majorTickMark val="out"/>
        <c:minorTickMark val="none"/>
        <c:tickLblPos val="nextTo"/>
        <c:crossAx val="2223189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/>
              <a:t>CRT</a:t>
            </a:r>
            <a:r>
              <a:rPr lang="ja-JP" altLang="en-US"/>
              <a:t>戦力比　</a:t>
            </a:r>
            <a:r>
              <a:rPr lang="en-US" altLang="ja-JP"/>
              <a:t>6:1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CRT解析!$AA$17</c:f>
              <c:strCache>
                <c:ptCount val="1"/>
                <c:pt idx="0">
                  <c:v>6:1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EEA4-42C7-A8E8-53EC9ECA7C76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3-EEA4-42C7-A8E8-53EC9ECA7C76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EEA4-42C7-A8E8-53EC9ECA7C76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7-EEA4-42C7-A8E8-53EC9ECA7C76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9-EEA4-42C7-A8E8-53EC9ECA7C76}"/>
              </c:ext>
            </c:extLst>
          </c:dPt>
          <c:dPt>
            <c:idx val="10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B-EEA4-42C7-A8E8-53EC9ECA7C76}"/>
              </c:ext>
            </c:extLst>
          </c:dPt>
          <c:dPt>
            <c:idx val="1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EEA4-42C7-A8E8-53EC9ECA7C76}"/>
              </c:ext>
            </c:extLst>
          </c:dPt>
          <c:cat>
            <c:strRef>
              <c:f>CRT解析!$S$18:$S$33</c:f>
              <c:strCache>
                <c:ptCount val="16"/>
                <c:pt idx="0">
                  <c:v>D Elim</c:v>
                </c:pt>
                <c:pt idx="1">
                  <c:v>D 2 R</c:v>
                </c:pt>
                <c:pt idx="2">
                  <c:v>D 1 R</c:v>
                </c:pt>
                <c:pt idx="3">
                  <c:v>D　2</c:v>
                </c:pt>
                <c:pt idx="4">
                  <c:v>D　1</c:v>
                </c:pt>
                <c:pt idx="5">
                  <c:v>D2 A1</c:v>
                </c:pt>
                <c:pt idx="6">
                  <c:v>Ex １</c:v>
                </c:pt>
                <c:pt idx="7">
                  <c:v>Ex 2</c:v>
                </c:pt>
                <c:pt idx="8">
                  <c:v>Aopt</c:v>
                </c:pt>
                <c:pt idx="9">
                  <c:v>D1A2</c:v>
                </c:pt>
                <c:pt idx="10">
                  <c:v>Cont</c:v>
                </c:pt>
                <c:pt idx="11">
                  <c:v>A　R</c:v>
                </c:pt>
                <c:pt idx="12">
                  <c:v>A　１</c:v>
                </c:pt>
                <c:pt idx="13">
                  <c:v>A　２</c:v>
                </c:pt>
                <c:pt idx="14">
                  <c:v>A 1 R</c:v>
                </c:pt>
                <c:pt idx="15">
                  <c:v>A 2 R</c:v>
                </c:pt>
              </c:strCache>
            </c:strRef>
          </c:cat>
          <c:val>
            <c:numRef>
              <c:f>CRT解析!$AA$18:$AA$33</c:f>
              <c:numCache>
                <c:formatCode>0.00%</c:formatCode>
                <c:ptCount val="16"/>
                <c:pt idx="0">
                  <c:v>8.3400000000000002E-2</c:v>
                </c:pt>
                <c:pt idx="1">
                  <c:v>0.1946</c:v>
                </c:pt>
                <c:pt idx="2">
                  <c:v>0.13900000000000001</c:v>
                </c:pt>
                <c:pt idx="3">
                  <c:v>0.1668</c:v>
                </c:pt>
                <c:pt idx="4">
                  <c:v>0</c:v>
                </c:pt>
                <c:pt idx="5">
                  <c:v>5.5599999999999997E-2</c:v>
                </c:pt>
                <c:pt idx="6">
                  <c:v>0.11119999999999999</c:v>
                </c:pt>
                <c:pt idx="7">
                  <c:v>0.11119999999999999</c:v>
                </c:pt>
                <c:pt idx="8">
                  <c:v>0.13900000000000001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EA4-42C7-A8E8-53EC9ECA7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380416"/>
        <c:axId val="222381952"/>
      </c:barChart>
      <c:catAx>
        <c:axId val="222380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2381952"/>
        <c:crosses val="autoZero"/>
        <c:auto val="1"/>
        <c:lblAlgn val="ctr"/>
        <c:lblOffset val="100"/>
        <c:noMultiLvlLbl val="0"/>
      </c:catAx>
      <c:valAx>
        <c:axId val="222381952"/>
        <c:scaling>
          <c:orientation val="minMax"/>
          <c:max val="0.35000000000000003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.00%" sourceLinked="1"/>
        <c:majorTickMark val="out"/>
        <c:minorTickMark val="none"/>
        <c:tickLblPos val="nextTo"/>
        <c:crossAx val="22238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/>
              <a:t>CRT</a:t>
            </a:r>
            <a:r>
              <a:rPr lang="ja-JP" altLang="en-US"/>
              <a:t>戦力比　</a:t>
            </a:r>
            <a:r>
              <a:rPr lang="en-US" altLang="ja-JP"/>
              <a:t>3:1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CRT解析!$X$17</c:f>
              <c:strCache>
                <c:ptCount val="1"/>
                <c:pt idx="0">
                  <c:v>3:1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EEA4-42C7-A8E8-53EC9ECA7C76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3-EEA4-42C7-A8E8-53EC9ECA7C76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EEA4-42C7-A8E8-53EC9ECA7C76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7-EEA4-42C7-A8E8-53EC9ECA7C76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9-EEA4-42C7-A8E8-53EC9ECA7C76}"/>
              </c:ext>
            </c:extLst>
          </c:dPt>
          <c:dPt>
            <c:idx val="10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B-EEA4-42C7-A8E8-53EC9ECA7C76}"/>
              </c:ext>
            </c:extLst>
          </c:dPt>
          <c:dPt>
            <c:idx val="1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EEA4-42C7-A8E8-53EC9ECA7C76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0-A66E-4A1A-B59B-0D0BC63C4313}"/>
              </c:ext>
            </c:extLst>
          </c:dPt>
          <c:cat>
            <c:strRef>
              <c:f>CRT解析!$S$18:$S$33</c:f>
              <c:strCache>
                <c:ptCount val="16"/>
                <c:pt idx="0">
                  <c:v>D Elim</c:v>
                </c:pt>
                <c:pt idx="1">
                  <c:v>D 2 R</c:v>
                </c:pt>
                <c:pt idx="2">
                  <c:v>D 1 R</c:v>
                </c:pt>
                <c:pt idx="3">
                  <c:v>D　2</c:v>
                </c:pt>
                <c:pt idx="4">
                  <c:v>D　1</c:v>
                </c:pt>
                <c:pt idx="5">
                  <c:v>D2 A1</c:v>
                </c:pt>
                <c:pt idx="6">
                  <c:v>Ex １</c:v>
                </c:pt>
                <c:pt idx="7">
                  <c:v>Ex 2</c:v>
                </c:pt>
                <c:pt idx="8">
                  <c:v>Aopt</c:v>
                </c:pt>
                <c:pt idx="9">
                  <c:v>D1A2</c:v>
                </c:pt>
                <c:pt idx="10">
                  <c:v>Cont</c:v>
                </c:pt>
                <c:pt idx="11">
                  <c:v>A　R</c:v>
                </c:pt>
                <c:pt idx="12">
                  <c:v>A　１</c:v>
                </c:pt>
                <c:pt idx="13">
                  <c:v>A　２</c:v>
                </c:pt>
                <c:pt idx="14">
                  <c:v>A 1 R</c:v>
                </c:pt>
                <c:pt idx="15">
                  <c:v>A 2 R</c:v>
                </c:pt>
              </c:strCache>
            </c:strRef>
          </c:cat>
          <c:val>
            <c:numRef>
              <c:f>CRT解析!$X$18:$X$33</c:f>
              <c:numCache>
                <c:formatCode>0.00%</c:formatCode>
                <c:ptCount val="16"/>
                <c:pt idx="0">
                  <c:v>0</c:v>
                </c:pt>
                <c:pt idx="1">
                  <c:v>8.3400000000000002E-2</c:v>
                </c:pt>
                <c:pt idx="2">
                  <c:v>8.3400000000000002E-2</c:v>
                </c:pt>
                <c:pt idx="3">
                  <c:v>0.11119999999999999</c:v>
                </c:pt>
                <c:pt idx="4">
                  <c:v>0.13900000000000001</c:v>
                </c:pt>
                <c:pt idx="5">
                  <c:v>8.3400000000000002E-2</c:v>
                </c:pt>
                <c:pt idx="6">
                  <c:v>0.1668</c:v>
                </c:pt>
                <c:pt idx="7">
                  <c:v>0.11119999999999999</c:v>
                </c:pt>
                <c:pt idx="8">
                  <c:v>0</c:v>
                </c:pt>
                <c:pt idx="9">
                  <c:v>0</c:v>
                </c:pt>
                <c:pt idx="10">
                  <c:v>0.13900000000000001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8.3400000000000002E-2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EA4-42C7-A8E8-53EC9ECA7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889472"/>
        <c:axId val="222891008"/>
      </c:barChart>
      <c:catAx>
        <c:axId val="222889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2891008"/>
        <c:crosses val="autoZero"/>
        <c:auto val="1"/>
        <c:lblAlgn val="ctr"/>
        <c:lblOffset val="100"/>
        <c:noMultiLvlLbl val="0"/>
      </c:catAx>
      <c:valAx>
        <c:axId val="222891008"/>
        <c:scaling>
          <c:orientation val="minMax"/>
          <c:max val="0.35000000000000003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.00%" sourceLinked="1"/>
        <c:majorTickMark val="out"/>
        <c:minorTickMark val="none"/>
        <c:tickLblPos val="nextTo"/>
        <c:crossAx val="2228894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2400"/>
            </a:pPr>
            <a:r>
              <a:rPr lang="en-US" altLang="ja-JP" sz="2800"/>
              <a:t>CRT</a:t>
            </a:r>
            <a:r>
              <a:rPr lang="ja-JP" altLang="en-US" sz="2800"/>
              <a:t>・</a:t>
            </a:r>
            <a:r>
              <a:rPr lang="ja-JP" altLang="en-US" sz="2400"/>
              <a:t>各比率における攻防損害率</a:t>
            </a:r>
            <a:endParaRPr lang="ja-JP" sz="24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2"/>
          <c:tx>
            <c:strRef>
              <c:f>CRT解析!$C$90</c:f>
              <c:strCache>
                <c:ptCount val="1"/>
                <c:pt idx="0">
                  <c:v>攻撃側・損害率</c:v>
                </c:pt>
              </c:strCache>
            </c:strRef>
          </c:tx>
          <c:spPr>
            <a:ln w="444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3.6396691105685622E-2"/>
                  <c:y val="-3.56114585576157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67-42B9-8892-52BC062099E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CRT解析!$D$89:$K$89</c:f>
              <c:strCache>
                <c:ptCount val="8"/>
                <c:pt idx="0">
                  <c:v>1:2</c:v>
                </c:pt>
                <c:pt idx="1">
                  <c:v>1:1</c:v>
                </c:pt>
                <c:pt idx="2">
                  <c:v>2:1</c:v>
                </c:pt>
                <c:pt idx="3">
                  <c:v>3:1</c:v>
                </c:pt>
                <c:pt idx="4">
                  <c:v>4:1</c:v>
                </c:pt>
                <c:pt idx="5">
                  <c:v>5:1</c:v>
                </c:pt>
                <c:pt idx="6">
                  <c:v>6:1</c:v>
                </c:pt>
                <c:pt idx="7">
                  <c:v>7:1</c:v>
                </c:pt>
              </c:strCache>
            </c:strRef>
          </c:cat>
          <c:val>
            <c:numRef>
              <c:f>CRT解析!$D$90:$K$90</c:f>
              <c:numCache>
                <c:formatCode>0.00%</c:formatCode>
                <c:ptCount val="8"/>
                <c:pt idx="0">
                  <c:v>0.75060000000000004</c:v>
                </c:pt>
                <c:pt idx="1">
                  <c:v>0.66720000000000002</c:v>
                </c:pt>
                <c:pt idx="2">
                  <c:v>0.55600000000000005</c:v>
                </c:pt>
                <c:pt idx="3">
                  <c:v>0.44479999999999997</c:v>
                </c:pt>
                <c:pt idx="4">
                  <c:v>0.30580000000000002</c:v>
                </c:pt>
                <c:pt idx="5">
                  <c:v>0.41699999999999998</c:v>
                </c:pt>
                <c:pt idx="6">
                  <c:v>0.41699999999999998</c:v>
                </c:pt>
                <c:pt idx="7">
                  <c:v>0.22239999999999999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B81-42F5-8736-A6E5869A0CFA}"/>
            </c:ext>
          </c:extLst>
        </c:ser>
        <c:ser>
          <c:idx val="3"/>
          <c:order val="5"/>
          <c:tx>
            <c:strRef>
              <c:f>CRT解析!$C$91</c:f>
              <c:strCache>
                <c:ptCount val="1"/>
                <c:pt idx="0">
                  <c:v>防御側・損害率</c:v>
                </c:pt>
              </c:strCache>
            </c:strRef>
          </c:tx>
          <c:spPr>
            <a:ln w="444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0"/>
                  <c:y val="5.341718783642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67-42B9-8892-52BC062099EB}"/>
                </c:ext>
              </c:extLst>
            </c:dLbl>
            <c:dLbl>
              <c:idx val="5"/>
              <c:layout>
                <c:manualLayout>
                  <c:x val="-3.308790100516875E-2"/>
                  <c:y val="-3.8155134168874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67-42B9-8892-52BC062099E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67-42B9-8892-52BC062099E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CRT解析!$D$89:$K$89</c:f>
              <c:strCache>
                <c:ptCount val="8"/>
                <c:pt idx="0">
                  <c:v>1:2</c:v>
                </c:pt>
                <c:pt idx="1">
                  <c:v>1:1</c:v>
                </c:pt>
                <c:pt idx="2">
                  <c:v>2:1</c:v>
                </c:pt>
                <c:pt idx="3">
                  <c:v>3:1</c:v>
                </c:pt>
                <c:pt idx="4">
                  <c:v>4:1</c:v>
                </c:pt>
                <c:pt idx="5">
                  <c:v>5:1</c:v>
                </c:pt>
                <c:pt idx="6">
                  <c:v>6:1</c:v>
                </c:pt>
                <c:pt idx="7">
                  <c:v>7:1</c:v>
                </c:pt>
              </c:strCache>
            </c:strRef>
          </c:cat>
          <c:val>
            <c:numRef>
              <c:f>CRT解析!$D$91:$K$91</c:f>
              <c:numCache>
                <c:formatCode>0.00%</c:formatCode>
                <c:ptCount val="8"/>
                <c:pt idx="0">
                  <c:v>0.3614</c:v>
                </c:pt>
                <c:pt idx="1">
                  <c:v>0.38919999999999999</c:v>
                </c:pt>
                <c:pt idx="2">
                  <c:v>0.55600000000000005</c:v>
                </c:pt>
                <c:pt idx="3">
                  <c:v>0.77839999999999998</c:v>
                </c:pt>
                <c:pt idx="4">
                  <c:v>0.86180000000000001</c:v>
                </c:pt>
                <c:pt idx="5" formatCode="0%">
                  <c:v>1</c:v>
                </c:pt>
                <c:pt idx="6" formatCode="0%">
                  <c:v>1</c:v>
                </c:pt>
                <c:pt idx="7" formatCode="0%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B81-42F5-8736-A6E5869A0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2932352"/>
        <c:axId val="222938240"/>
        <c:extLst>
          <c:ext xmlns:c15="http://schemas.microsoft.com/office/drawing/2012/chart" uri="{02D57815-91ED-43cb-92C2-25804820EDAC}">
            <c15:filteredLineSeries>
              <c15:ser>
                <c:idx val="6"/>
                <c:order val="0"/>
                <c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47625" cap="rnd">
                    <a:solidFill>
                      <a:srgbClr val="00B0F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5F1B-416A-9FC7-523886A9DAAE}"/>
                  </c:ext>
                </c:extLst>
              </c15:ser>
            </c15:filteredLineSeries>
            <c15:filteredLineSeries>
              <c15:ser>
                <c:idx val="7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44450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F1B-416A-9FC7-523886A9DAAE}"/>
                  </c:ext>
                </c:extLst>
              </c15:ser>
            </c15:filteredLineSeries>
            <c15:filteredLineSeries>
              <c15:ser>
                <c:idx val="1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8B81-42F5-8736-A6E5869A0CFA}"/>
                  </c:ext>
                </c:extLst>
              </c15:ser>
            </c15:filteredLineSeries>
            <c15:filteredLineSeries>
              <c15:ser>
                <c:idx val="2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8B81-42F5-8736-A6E5869A0CFA}"/>
                  </c:ext>
                </c:extLst>
              </c15:ser>
            </c15:filteredLineSeries>
            <c15:filteredLineSeries>
              <c15:ser>
                <c:idx val="4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8B81-42F5-8736-A6E5869A0CFA}"/>
                  </c:ext>
                </c:extLst>
              </c15:ser>
            </c15:filteredLineSeries>
            <c15:filteredLineSeries>
              <c15:ser>
                <c:idx val="5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8B81-42F5-8736-A6E5869A0CFA}"/>
                  </c:ext>
                </c:extLst>
              </c15:ser>
            </c15:filteredLineSeries>
          </c:ext>
        </c:extLst>
      </c:lineChart>
      <c:catAx>
        <c:axId val="22293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400" b="1"/>
            </a:pPr>
            <a:endParaRPr lang="ja-JP"/>
          </a:p>
        </c:txPr>
        <c:crossAx val="222938240"/>
        <c:crosses val="autoZero"/>
        <c:auto val="1"/>
        <c:lblAlgn val="ctr"/>
        <c:lblOffset val="100"/>
        <c:noMultiLvlLbl val="0"/>
      </c:catAx>
      <c:valAx>
        <c:axId val="22293824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sz="1400" b="1"/>
            </a:pPr>
            <a:endParaRPr lang="ja-JP"/>
          </a:p>
        </c:txPr>
        <c:crossAx val="222932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en-US" b="1"/>
              <a:t>TacticsⅡ/</a:t>
            </a:r>
            <a:r>
              <a:rPr lang="ja-JP" altLang="en-US" b="1"/>
              <a:t>攻防損害率</a:t>
            </a:r>
          </a:p>
        </c:rich>
      </c:tx>
      <c:overlay val="0"/>
      <c:spPr>
        <a:solidFill>
          <a:srgbClr val="C0504D">
            <a:lumMod val="40000"/>
            <a:lumOff val="60000"/>
          </a:srgb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2"/>
          <c:tx>
            <c:strRef>
              <c:f>'Tactics CRT'!$C$32</c:f>
              <c:strCache>
                <c:ptCount val="1"/>
                <c:pt idx="0">
                  <c:v>攻撃側被損害率</c:v>
                </c:pt>
              </c:strCache>
            </c:strRef>
          </c:tx>
          <c:spPr>
            <a:ln w="444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'Tactics CRT'!$D$25:$N$25</c:f>
              <c:strCache>
                <c:ptCount val="11"/>
                <c:pt idx="0">
                  <c:v>1:6</c:v>
                </c:pt>
                <c:pt idx="1">
                  <c:v>1:5</c:v>
                </c:pt>
                <c:pt idx="2">
                  <c:v>1:4</c:v>
                </c:pt>
                <c:pt idx="3">
                  <c:v>1:3</c:v>
                </c:pt>
                <c:pt idx="4">
                  <c:v>1:2</c:v>
                </c:pt>
                <c:pt idx="5">
                  <c:v>1:1</c:v>
                </c:pt>
                <c:pt idx="6">
                  <c:v>2:1</c:v>
                </c:pt>
                <c:pt idx="7">
                  <c:v>3:1</c:v>
                </c:pt>
                <c:pt idx="8">
                  <c:v>4:1</c:v>
                </c:pt>
                <c:pt idx="9">
                  <c:v>5:1</c:v>
                </c:pt>
                <c:pt idx="10">
                  <c:v>6:1</c:v>
                </c:pt>
              </c:strCache>
            </c:strRef>
          </c:cat>
          <c:val>
            <c:numRef>
              <c:f>'Tactics CRT'!$D$32:$N$32</c:f>
              <c:numCache>
                <c:formatCode>0%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0.83</c:v>
                </c:pt>
                <c:pt idx="5">
                  <c:v>0.67</c:v>
                </c:pt>
                <c:pt idx="6">
                  <c:v>0.67</c:v>
                </c:pt>
                <c:pt idx="7">
                  <c:v>0.33</c:v>
                </c:pt>
                <c:pt idx="8">
                  <c:v>0.17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B81-42F5-8736-A6E5869A0CFA}"/>
            </c:ext>
          </c:extLst>
        </c:ser>
        <c:ser>
          <c:idx val="3"/>
          <c:order val="5"/>
          <c:tx>
            <c:strRef>
              <c:f>'Tactics CRT'!$C$33</c:f>
              <c:strCache>
                <c:ptCount val="1"/>
                <c:pt idx="0">
                  <c:v>防御側被損害率</c:v>
                </c:pt>
              </c:strCache>
            </c:strRef>
          </c:tx>
          <c:spPr>
            <a:ln w="444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'Tactics CRT'!$D$25:$N$25</c:f>
              <c:strCache>
                <c:ptCount val="11"/>
                <c:pt idx="0">
                  <c:v>1:6</c:v>
                </c:pt>
                <c:pt idx="1">
                  <c:v>1:5</c:v>
                </c:pt>
                <c:pt idx="2">
                  <c:v>1:4</c:v>
                </c:pt>
                <c:pt idx="3">
                  <c:v>1:3</c:v>
                </c:pt>
                <c:pt idx="4">
                  <c:v>1:2</c:v>
                </c:pt>
                <c:pt idx="5">
                  <c:v>1:1</c:v>
                </c:pt>
                <c:pt idx="6">
                  <c:v>2:1</c:v>
                </c:pt>
                <c:pt idx="7">
                  <c:v>3:1</c:v>
                </c:pt>
                <c:pt idx="8">
                  <c:v>4:1</c:v>
                </c:pt>
                <c:pt idx="9">
                  <c:v>5:1</c:v>
                </c:pt>
                <c:pt idx="10">
                  <c:v>6:1</c:v>
                </c:pt>
              </c:strCache>
            </c:strRef>
          </c:cat>
          <c:val>
            <c:numRef>
              <c:f>'Tactics CRT'!$D$33:$N$33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0.33</c:v>
                </c:pt>
                <c:pt idx="5">
                  <c:v>0.5</c:v>
                </c:pt>
                <c:pt idx="6">
                  <c:v>0.67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B81-42F5-8736-A6E5869A0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538624"/>
        <c:axId val="208560896"/>
        <c:extLst>
          <c:ext xmlns:c15="http://schemas.microsoft.com/office/drawing/2012/chart" uri="{02D57815-91ED-43cb-92C2-25804820EDAC}">
            <c15:filteredLineSeries>
              <c15:ser>
                <c:idx val="6"/>
                <c:order val="0"/>
                <c:tx>
                  <c:strRef>
                    <c:extLst>
                      <c:ext uri="{02D57815-91ED-43cb-92C2-25804820EDAC}">
                        <c15:formulaRef>
                          <c15:sqref>[1]Chart1!$X$2:$X$4</c15:sqref>
                        </c15:formulaRef>
                      </c:ext>
                    </c:extLst>
                    <c:strCache>
                      <c:ptCount val="1"/>
                      <c:pt idx="0">
                        <c:v>#REF! #REF! #REF!</c:v>
                      </c:pt>
                    </c:strCache>
                  </c:strRef>
                </c:tx>
                <c:spPr>
                  <a:ln w="47625" cap="rnd">
                    <a:solidFill>
                      <a:srgbClr val="00B0F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[1]Chart1!$W$5:$W$16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[1]Chart1!$X$5:$X$16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5F1B-416A-9FC7-523886A9DAAE}"/>
                  </c:ext>
                </c:extLst>
              </c15:ser>
            </c15:filteredLineSeries>
            <c15:filteredLineSeries>
              <c15:ser>
                <c:idx val="7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[1]Chart1!$Y$2:$Y$4</c15:sqref>
                        </c15:formulaRef>
                      </c:ext>
                    </c:extLst>
                    <c:strCache>
                      <c:ptCount val="1"/>
                      <c:pt idx="0">
                        <c:v>#REF! #REF! #REF!</c:v>
                      </c:pt>
                    </c:strCache>
                  </c:strRef>
                </c:tx>
                <c:spPr>
                  <a:ln w="44450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[1]Chart1!$W$5:$W$16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[1]Chart1!$Y$5:$Y$16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F1B-416A-9FC7-523886A9DAAE}"/>
                  </c:ext>
                </c:extLst>
              </c15:ser>
            </c15:filteredLineSeries>
            <c15:filteredLineSeries>
              <c15:ser>
                <c:idx val="1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[1]Chart1!$AA$2:$AA$4</c15:sqref>
                        </c15:formulaRef>
                      </c:ext>
                    </c:extLst>
                    <c:strCache>
                      <c:ptCount val="1"/>
                      <c:pt idx="0">
                        <c:v>#REF! #REF! 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[1]Chart1!$W$5:$W$16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[1]Chart1!$AA$5:$AA$16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8B81-42F5-8736-A6E5869A0CFA}"/>
                  </c:ext>
                </c:extLst>
              </c15:ser>
            </c15:filteredLineSeries>
            <c15:filteredLineSeries>
              <c15:ser>
                <c:idx val="2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[1]Chart1!$AB$2:$AB$4</c15:sqref>
                        </c15:formulaRef>
                      </c:ext>
                    </c:extLst>
                    <c:strCache>
                      <c:ptCount val="1"/>
                      <c:pt idx="0">
                        <c:v>#REF! #REF! 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[1]Chart1!$W$5:$W$16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[1]Chart1!$AB$5:$AB$16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8B81-42F5-8736-A6E5869A0CFA}"/>
                  </c:ext>
                </c:extLst>
              </c15:ser>
            </c15:filteredLineSeries>
            <c15:filteredLineSeries>
              <c15:ser>
                <c:idx val="4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[1]Chart1!$AD$2:$AD$4</c15:sqref>
                        </c15:formulaRef>
                      </c:ext>
                    </c:extLst>
                    <c:strCache>
                      <c:ptCount val="1"/>
                      <c:pt idx="0">
                        <c:v>#REF! #REF! 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[1]Chart1!$W$5:$W$16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[1]Chart1!$AD$5:$AD$16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8B81-42F5-8736-A6E5869A0CFA}"/>
                  </c:ext>
                </c:extLst>
              </c15:ser>
            </c15:filteredLineSeries>
            <c15:filteredLineSeries>
              <c15:ser>
                <c:idx val="5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[1]Chart1!$AE$2:$AE$4</c15:sqref>
                        </c15:formulaRef>
                      </c:ext>
                    </c:extLst>
                    <c:strCache>
                      <c:ptCount val="1"/>
                      <c:pt idx="0">
                        <c:v>#REF! #REF! 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[1]Chart1!$W$5:$W$16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[1]Chart1!$AE$5:$AE$16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8B81-42F5-8736-A6E5869A0CFA}"/>
                  </c:ext>
                </c:extLst>
              </c15:ser>
            </c15:filteredLineSeries>
          </c:ext>
        </c:extLst>
      </c:lineChart>
      <c:catAx>
        <c:axId val="20853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8560896"/>
        <c:crosses val="autoZero"/>
        <c:auto val="1"/>
        <c:lblAlgn val="ctr"/>
        <c:lblOffset val="100"/>
        <c:noMultiLvlLbl val="0"/>
      </c:catAx>
      <c:valAx>
        <c:axId val="20856089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8538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Road to the Rhine/</a:t>
            </a:r>
            <a:r>
              <a:rPr lang="ja-JP" altLang="en-US"/>
              <a:t>攻防損害率</a:t>
            </a:r>
            <a:endParaRPr lang="en-US" altLang="ja-JP"/>
          </a:p>
        </c:rich>
      </c:tx>
      <c:overlay val="0"/>
      <c:spPr>
        <a:solidFill>
          <a:srgbClr val="4F81BD">
            <a:lumMod val="20000"/>
            <a:lumOff val="80000"/>
          </a:srgbClr>
        </a:solidFill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2"/>
          <c:tx>
            <c:strRef>
              <c:f>'Road to the Rhine'!$C$10</c:f>
              <c:strCache>
                <c:ptCount val="1"/>
                <c:pt idx="0">
                  <c:v>攻撃側損害率</c:v>
                </c:pt>
              </c:strCache>
            </c:strRef>
          </c:tx>
          <c:spPr>
            <a:ln w="444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'Road to the Rhine'!$D$3:$O$3</c:f>
              <c:strCache>
                <c:ptCount val="12"/>
                <c:pt idx="0">
                  <c:v>1:3</c:v>
                </c:pt>
                <c:pt idx="1">
                  <c:v>1:2</c:v>
                </c:pt>
                <c:pt idx="2">
                  <c:v>1:1</c:v>
                </c:pt>
                <c:pt idx="3">
                  <c:v>1.5:1</c:v>
                </c:pt>
                <c:pt idx="4">
                  <c:v>2:1</c:v>
                </c:pt>
                <c:pt idx="5">
                  <c:v>3:1</c:v>
                </c:pt>
                <c:pt idx="6">
                  <c:v>4:1</c:v>
                </c:pt>
                <c:pt idx="7">
                  <c:v>5:1</c:v>
                </c:pt>
                <c:pt idx="8">
                  <c:v>6:1</c:v>
                </c:pt>
                <c:pt idx="9">
                  <c:v>7:1</c:v>
                </c:pt>
                <c:pt idx="10">
                  <c:v>8:1</c:v>
                </c:pt>
                <c:pt idx="11">
                  <c:v>9+:1</c:v>
                </c:pt>
              </c:strCache>
            </c:strRef>
          </c:cat>
          <c:val>
            <c:numRef>
              <c:f>'Road to the Rhine'!$D$10:$O$10</c:f>
              <c:numCache>
                <c:formatCode>0%</c:formatCode>
                <c:ptCount val="12"/>
                <c:pt idx="0">
                  <c:v>0.67</c:v>
                </c:pt>
                <c:pt idx="1">
                  <c:v>0.67</c:v>
                </c:pt>
                <c:pt idx="2">
                  <c:v>0.67</c:v>
                </c:pt>
                <c:pt idx="3">
                  <c:v>0.83</c:v>
                </c:pt>
                <c:pt idx="4">
                  <c:v>0.67</c:v>
                </c:pt>
                <c:pt idx="5">
                  <c:v>0.5</c:v>
                </c:pt>
                <c:pt idx="6">
                  <c:v>0.33</c:v>
                </c:pt>
                <c:pt idx="7">
                  <c:v>0.17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B81-42F5-8736-A6E5869A0CFA}"/>
            </c:ext>
          </c:extLst>
        </c:ser>
        <c:ser>
          <c:idx val="3"/>
          <c:order val="5"/>
          <c:tx>
            <c:strRef>
              <c:f>'Road to the Rhine'!$C$11</c:f>
              <c:strCache>
                <c:ptCount val="1"/>
                <c:pt idx="0">
                  <c:v>防御側損害率</c:v>
                </c:pt>
              </c:strCache>
            </c:strRef>
          </c:tx>
          <c:spPr>
            <a:ln w="444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'Road to the Rhine'!$D$3:$O$3</c:f>
              <c:strCache>
                <c:ptCount val="12"/>
                <c:pt idx="0">
                  <c:v>1:3</c:v>
                </c:pt>
                <c:pt idx="1">
                  <c:v>1:2</c:v>
                </c:pt>
                <c:pt idx="2">
                  <c:v>1:1</c:v>
                </c:pt>
                <c:pt idx="3">
                  <c:v>1.5:1</c:v>
                </c:pt>
                <c:pt idx="4">
                  <c:v>2:1</c:v>
                </c:pt>
                <c:pt idx="5">
                  <c:v>3:1</c:v>
                </c:pt>
                <c:pt idx="6">
                  <c:v>4:1</c:v>
                </c:pt>
                <c:pt idx="7">
                  <c:v>5:1</c:v>
                </c:pt>
                <c:pt idx="8">
                  <c:v>6:1</c:v>
                </c:pt>
                <c:pt idx="9">
                  <c:v>7:1</c:v>
                </c:pt>
                <c:pt idx="10">
                  <c:v>8:1</c:v>
                </c:pt>
                <c:pt idx="11">
                  <c:v>9+:1</c:v>
                </c:pt>
              </c:strCache>
            </c:strRef>
          </c:cat>
          <c:val>
            <c:numRef>
              <c:f>'Road to the Rhine'!$D$11:$O$11</c:f>
              <c:numCache>
                <c:formatCode>0%</c:formatCode>
                <c:ptCount val="12"/>
                <c:pt idx="0">
                  <c:v>0</c:v>
                </c:pt>
                <c:pt idx="1">
                  <c:v>0.33</c:v>
                </c:pt>
                <c:pt idx="2">
                  <c:v>0.67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B81-42F5-8736-A6E5869A0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655488"/>
        <c:axId val="206657024"/>
        <c:extLst>
          <c:ext xmlns:c15="http://schemas.microsoft.com/office/drawing/2012/chart" uri="{02D57815-91ED-43cb-92C2-25804820EDAC}">
            <c15:filteredLineSeries>
              <c15:ser>
                <c:idx val="6"/>
                <c:order val="0"/>
                <c:tx>
                  <c:strRef>
                    <c:extLst>
                      <c:ext uri="{02D57815-91ED-43cb-92C2-25804820EDAC}">
                        <c15:formulaRef>
                          <c15:sqref>[1]Chart1!$X$2:$X$4</c15:sqref>
                        </c15:formulaRef>
                      </c:ext>
                    </c:extLst>
                    <c:strCache>
                      <c:ptCount val="1"/>
                      <c:pt idx="0">
                        <c:v>#REF! #REF! #REF!</c:v>
                      </c:pt>
                    </c:strCache>
                  </c:strRef>
                </c:tx>
                <c:spPr>
                  <a:ln w="47625" cap="rnd">
                    <a:solidFill>
                      <a:srgbClr val="00B0F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[1]Chart1!$W$5:$W$16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[1]Chart1!$X$5:$X$16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5F1B-416A-9FC7-523886A9DAAE}"/>
                  </c:ext>
                </c:extLst>
              </c15:ser>
            </c15:filteredLineSeries>
            <c15:filteredLineSeries>
              <c15:ser>
                <c:idx val="7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[1]Chart1!$Y$2:$Y$4</c15:sqref>
                        </c15:formulaRef>
                      </c:ext>
                    </c:extLst>
                    <c:strCache>
                      <c:ptCount val="1"/>
                      <c:pt idx="0">
                        <c:v>#REF! #REF! #REF!</c:v>
                      </c:pt>
                    </c:strCache>
                  </c:strRef>
                </c:tx>
                <c:spPr>
                  <a:ln w="44450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[1]Chart1!$W$5:$W$16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[1]Chart1!$Y$5:$Y$16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F1B-416A-9FC7-523886A9DAAE}"/>
                  </c:ext>
                </c:extLst>
              </c15:ser>
            </c15:filteredLineSeries>
            <c15:filteredLineSeries>
              <c15:ser>
                <c:idx val="1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[1]Chart1!$AA$2:$AA$4</c15:sqref>
                        </c15:formulaRef>
                      </c:ext>
                    </c:extLst>
                    <c:strCache>
                      <c:ptCount val="1"/>
                      <c:pt idx="0">
                        <c:v>#REF! #REF! 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[1]Chart1!$W$5:$W$16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[1]Chart1!$AA$5:$AA$16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8B81-42F5-8736-A6E5869A0CFA}"/>
                  </c:ext>
                </c:extLst>
              </c15:ser>
            </c15:filteredLineSeries>
            <c15:filteredLineSeries>
              <c15:ser>
                <c:idx val="2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[1]Chart1!$AB$2:$AB$4</c15:sqref>
                        </c15:formulaRef>
                      </c:ext>
                    </c:extLst>
                    <c:strCache>
                      <c:ptCount val="1"/>
                      <c:pt idx="0">
                        <c:v>#REF! #REF! 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[1]Chart1!$W$5:$W$16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[1]Chart1!$AB$5:$AB$16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8B81-42F5-8736-A6E5869A0CFA}"/>
                  </c:ext>
                </c:extLst>
              </c15:ser>
            </c15:filteredLineSeries>
            <c15:filteredLineSeries>
              <c15:ser>
                <c:idx val="4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[1]Chart1!$AD$2:$AD$4</c15:sqref>
                        </c15:formulaRef>
                      </c:ext>
                    </c:extLst>
                    <c:strCache>
                      <c:ptCount val="1"/>
                      <c:pt idx="0">
                        <c:v>#REF! #REF! 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[1]Chart1!$W$5:$W$16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[1]Chart1!$AD$5:$AD$16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8B81-42F5-8736-A6E5869A0CFA}"/>
                  </c:ext>
                </c:extLst>
              </c15:ser>
            </c15:filteredLineSeries>
            <c15:filteredLineSeries>
              <c15:ser>
                <c:idx val="5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[1]Chart1!$AE$2:$AE$4</c15:sqref>
                        </c15:formulaRef>
                      </c:ext>
                    </c:extLst>
                    <c:strCache>
                      <c:ptCount val="1"/>
                      <c:pt idx="0">
                        <c:v>#REF! #REF! 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[1]Chart1!$W$5:$W$16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[1]Chart1!$AE$5:$AE$16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8B81-42F5-8736-A6E5869A0CFA}"/>
                  </c:ext>
                </c:extLst>
              </c15:ser>
            </c15:filteredLineSeries>
          </c:ext>
        </c:extLst>
      </c:lineChart>
      <c:catAx>
        <c:axId val="20665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6657024"/>
        <c:crosses val="autoZero"/>
        <c:auto val="1"/>
        <c:lblAlgn val="ctr"/>
        <c:lblOffset val="100"/>
        <c:noMultiLvlLbl val="0"/>
      </c:catAx>
      <c:valAx>
        <c:axId val="20665702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6655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en-US"/>
              <a:t>Across Suez/</a:t>
            </a:r>
            <a:r>
              <a:rPr lang="ja-JP" altLang="en-US"/>
              <a:t>攻防損害率</a:t>
            </a:r>
          </a:p>
        </c:rich>
      </c:tx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2"/>
          <c:tx>
            <c:strRef>
              <c:f>'Across Suez　CRT'!$B$10</c:f>
              <c:strCache>
                <c:ptCount val="1"/>
                <c:pt idx="0">
                  <c:v>攻撃側損害率</c:v>
                </c:pt>
              </c:strCache>
            </c:strRef>
          </c:tx>
          <c:spPr>
            <a:ln w="444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'Across Suez　CRT'!$C$3:$I$3</c:f>
              <c:strCache>
                <c:ptCount val="7"/>
                <c:pt idx="0">
                  <c:v>－3以下</c:v>
                </c:pt>
                <c:pt idx="1">
                  <c:v>－1，－2</c:v>
                </c:pt>
                <c:pt idx="2">
                  <c:v>0，＋1</c:v>
                </c:pt>
                <c:pt idx="3">
                  <c:v>＋2，＋3</c:v>
                </c:pt>
                <c:pt idx="4">
                  <c:v>＋4，＋5</c:v>
                </c:pt>
                <c:pt idx="5">
                  <c:v>＋6～＋8</c:v>
                </c:pt>
                <c:pt idx="6">
                  <c:v>＋9以上</c:v>
                </c:pt>
              </c:strCache>
            </c:strRef>
          </c:cat>
          <c:val>
            <c:numRef>
              <c:f>'Across Suez　CRT'!$C$10:$I$10</c:f>
              <c:numCache>
                <c:formatCode>0%</c:formatCode>
                <c:ptCount val="7"/>
                <c:pt idx="0">
                  <c:v>1</c:v>
                </c:pt>
                <c:pt idx="1">
                  <c:v>0.83</c:v>
                </c:pt>
                <c:pt idx="2">
                  <c:v>0.5</c:v>
                </c:pt>
                <c:pt idx="3">
                  <c:v>0.33</c:v>
                </c:pt>
                <c:pt idx="4">
                  <c:v>0.17</c:v>
                </c:pt>
                <c:pt idx="5">
                  <c:v>0.17</c:v>
                </c:pt>
                <c:pt idx="6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B81-42F5-8736-A6E5869A0CFA}"/>
            </c:ext>
          </c:extLst>
        </c:ser>
        <c:ser>
          <c:idx val="3"/>
          <c:order val="5"/>
          <c:tx>
            <c:strRef>
              <c:f>'Across Suez　CRT'!$B$11</c:f>
              <c:strCache>
                <c:ptCount val="1"/>
                <c:pt idx="0">
                  <c:v>防御側損害率</c:v>
                </c:pt>
              </c:strCache>
            </c:strRef>
          </c:tx>
          <c:spPr>
            <a:ln w="444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'Across Suez　CRT'!$C$3:$I$3</c:f>
              <c:strCache>
                <c:ptCount val="7"/>
                <c:pt idx="0">
                  <c:v>－3以下</c:v>
                </c:pt>
                <c:pt idx="1">
                  <c:v>－1，－2</c:v>
                </c:pt>
                <c:pt idx="2">
                  <c:v>0，＋1</c:v>
                </c:pt>
                <c:pt idx="3">
                  <c:v>＋2，＋3</c:v>
                </c:pt>
                <c:pt idx="4">
                  <c:v>＋4，＋5</c:v>
                </c:pt>
                <c:pt idx="5">
                  <c:v>＋6～＋8</c:v>
                </c:pt>
                <c:pt idx="6">
                  <c:v>＋9以上</c:v>
                </c:pt>
              </c:strCache>
            </c:strRef>
          </c:cat>
          <c:val>
            <c:numRef>
              <c:f>'Across Suez　CRT'!$C$11:$I$11</c:f>
              <c:numCache>
                <c:formatCode>0%</c:formatCode>
                <c:ptCount val="7"/>
                <c:pt idx="0">
                  <c:v>0</c:v>
                </c:pt>
                <c:pt idx="1">
                  <c:v>0.17</c:v>
                </c:pt>
                <c:pt idx="2">
                  <c:v>0.5</c:v>
                </c:pt>
                <c:pt idx="3">
                  <c:v>0.83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B81-42F5-8736-A6E5869A0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6682752"/>
        <c:axId val="246684288"/>
        <c:extLst>
          <c:ext xmlns:c15="http://schemas.microsoft.com/office/drawing/2012/chart" uri="{02D57815-91ED-43cb-92C2-25804820EDAC}">
            <c15:filteredLineSeries>
              <c15:ser>
                <c:idx val="6"/>
                <c:order val="0"/>
                <c:tx>
                  <c:strRef>
                    <c:extLst>
                      <c:ext uri="{02D57815-91ED-43cb-92C2-25804820EDAC}">
                        <c15:formulaRef>
                          <c15:sqref>[1]Chart1!$X$2:$X$4</c15:sqref>
                        </c15:formulaRef>
                      </c:ext>
                    </c:extLst>
                    <c:strCache>
                      <c:ptCount val="1"/>
                      <c:pt idx="0">
                        <c:v>#REF! #REF! #REF!</c:v>
                      </c:pt>
                    </c:strCache>
                  </c:strRef>
                </c:tx>
                <c:spPr>
                  <a:ln w="47625" cap="rnd">
                    <a:solidFill>
                      <a:srgbClr val="00B0F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[1]Chart1!$W$5:$W$16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[1]Chart1!$X$5:$X$16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5F1B-416A-9FC7-523886A9DAAE}"/>
                  </c:ext>
                </c:extLst>
              </c15:ser>
            </c15:filteredLineSeries>
            <c15:filteredLineSeries>
              <c15:ser>
                <c:idx val="7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[1]Chart1!$Y$2:$Y$4</c15:sqref>
                        </c15:formulaRef>
                      </c:ext>
                    </c:extLst>
                    <c:strCache>
                      <c:ptCount val="1"/>
                      <c:pt idx="0">
                        <c:v>#REF! #REF! #REF!</c:v>
                      </c:pt>
                    </c:strCache>
                  </c:strRef>
                </c:tx>
                <c:spPr>
                  <a:ln w="44450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[1]Chart1!$W$5:$W$16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[1]Chart1!$Y$5:$Y$16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F1B-416A-9FC7-523886A9DAAE}"/>
                  </c:ext>
                </c:extLst>
              </c15:ser>
            </c15:filteredLineSeries>
            <c15:filteredLineSeries>
              <c15:ser>
                <c:idx val="1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[1]Chart1!$AA$2:$AA$4</c15:sqref>
                        </c15:formulaRef>
                      </c:ext>
                    </c:extLst>
                    <c:strCache>
                      <c:ptCount val="1"/>
                      <c:pt idx="0">
                        <c:v>#REF! #REF! 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[1]Chart1!$W$5:$W$16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[1]Chart1!$AA$5:$AA$16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8B81-42F5-8736-A6E5869A0CFA}"/>
                  </c:ext>
                </c:extLst>
              </c15:ser>
            </c15:filteredLineSeries>
            <c15:filteredLineSeries>
              <c15:ser>
                <c:idx val="2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[1]Chart1!$AB$2:$AB$4</c15:sqref>
                        </c15:formulaRef>
                      </c:ext>
                    </c:extLst>
                    <c:strCache>
                      <c:ptCount val="1"/>
                      <c:pt idx="0">
                        <c:v>#REF! #REF! 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[1]Chart1!$W$5:$W$16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[1]Chart1!$AB$5:$AB$16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8B81-42F5-8736-A6E5869A0CFA}"/>
                  </c:ext>
                </c:extLst>
              </c15:ser>
            </c15:filteredLineSeries>
            <c15:filteredLineSeries>
              <c15:ser>
                <c:idx val="4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[1]Chart1!$AD$2:$AD$4</c15:sqref>
                        </c15:formulaRef>
                      </c:ext>
                    </c:extLst>
                    <c:strCache>
                      <c:ptCount val="1"/>
                      <c:pt idx="0">
                        <c:v>#REF! #REF! 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[1]Chart1!$W$5:$W$16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[1]Chart1!$AD$5:$AD$16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8B81-42F5-8736-A6E5869A0CFA}"/>
                  </c:ext>
                </c:extLst>
              </c15:ser>
            </c15:filteredLineSeries>
            <c15:filteredLineSeries>
              <c15:ser>
                <c:idx val="5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[1]Chart1!$AE$2:$AE$4</c15:sqref>
                        </c15:formulaRef>
                      </c:ext>
                    </c:extLst>
                    <c:strCache>
                      <c:ptCount val="1"/>
                      <c:pt idx="0">
                        <c:v>#REF! #REF! 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[1]Chart1!$W$5:$W$16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[1]Chart1!$AE$5:$AE$16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8B81-42F5-8736-A6E5869A0CFA}"/>
                  </c:ext>
                </c:extLst>
              </c15:ser>
            </c15:filteredLineSeries>
          </c:ext>
        </c:extLst>
      </c:lineChart>
      <c:catAx>
        <c:axId val="24668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46684288"/>
        <c:crosses val="autoZero"/>
        <c:auto val="1"/>
        <c:lblAlgn val="ctr"/>
        <c:lblOffset val="100"/>
        <c:noMultiLvlLbl val="0"/>
      </c:catAx>
      <c:valAx>
        <c:axId val="24668428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46682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435427</xdr:colOff>
      <xdr:row>34</xdr:row>
      <xdr:rowOff>161820</xdr:rowOff>
    </xdr:from>
    <xdr:to>
      <xdr:col>22</xdr:col>
      <xdr:colOff>680357</xdr:colOff>
      <xdr:row>44</xdr:row>
      <xdr:rowOff>73269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864577</xdr:colOff>
      <xdr:row>34</xdr:row>
      <xdr:rowOff>151353</xdr:rowOff>
    </xdr:from>
    <xdr:to>
      <xdr:col>27</xdr:col>
      <xdr:colOff>881116</xdr:colOff>
      <xdr:row>44</xdr:row>
      <xdr:rowOff>28495</xdr:rowOff>
    </xdr:to>
    <xdr:graphicFrame macro="">
      <xdr:nvGraphicFramePr>
        <xdr:cNvPr id="22" name="グラフ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79548</xdr:colOff>
      <xdr:row>34</xdr:row>
      <xdr:rowOff>172287</xdr:rowOff>
    </xdr:from>
    <xdr:to>
      <xdr:col>34</xdr:col>
      <xdr:colOff>399631</xdr:colOff>
      <xdr:row>44</xdr:row>
      <xdr:rowOff>49429</xdr:rowOff>
    </xdr:to>
    <xdr:graphicFrame macro="">
      <xdr:nvGraphicFramePr>
        <xdr:cNvPr id="23" name="グラフ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618600</xdr:colOff>
      <xdr:row>47</xdr:row>
      <xdr:rowOff>114719</xdr:rowOff>
    </xdr:from>
    <xdr:to>
      <xdr:col>23</xdr:col>
      <xdr:colOff>69919</xdr:colOff>
      <xdr:row>59</xdr:row>
      <xdr:rowOff>106999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282609</xdr:colOff>
      <xdr:row>67</xdr:row>
      <xdr:rowOff>31400</xdr:rowOff>
    </xdr:from>
    <xdr:to>
      <xdr:col>14</xdr:col>
      <xdr:colOff>177939</xdr:colOff>
      <xdr:row>87</xdr:row>
      <xdr:rowOff>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1104899</xdr:colOff>
      <xdr:row>32</xdr:row>
      <xdr:rowOff>171449</xdr:rowOff>
    </xdr:from>
    <xdr:to>
      <xdr:col>13</xdr:col>
      <xdr:colOff>619124</xdr:colOff>
      <xdr:row>53</xdr:row>
      <xdr:rowOff>28574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79D8D47-53F2-6977-AFFC-D779D861BE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11</xdr:row>
      <xdr:rowOff>0</xdr:rowOff>
    </xdr:from>
    <xdr:to>
      <xdr:col>15</xdr:col>
      <xdr:colOff>38100</xdr:colOff>
      <xdr:row>27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962025</xdr:colOff>
      <xdr:row>11</xdr:row>
      <xdr:rowOff>1</xdr:rowOff>
    </xdr:from>
    <xdr:to>
      <xdr:col>9</xdr:col>
      <xdr:colOff>0</xdr:colOff>
      <xdr:row>28</xdr:row>
      <xdr:rowOff>114301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CF850BA-1C8E-3C55-5F5C-6EE6828FDF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hart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U91"/>
  <sheetViews>
    <sheetView showGridLines="0" tabSelected="1" topLeftCell="A13" zoomScale="40" zoomScaleNormal="40" workbookViewId="0">
      <selection activeCell="N99" sqref="N99"/>
    </sheetView>
  </sheetViews>
  <sheetFormatPr defaultRowHeight="13.5" x14ac:dyDescent="0.15"/>
  <cols>
    <col min="1" max="1" width="3.25" customWidth="1"/>
    <col min="2" max="2" width="4" bestFit="1" customWidth="1"/>
    <col min="3" max="10" width="13.875" customWidth="1"/>
    <col min="11" max="11" width="9.125" style="1" customWidth="1"/>
    <col min="12" max="16" width="7.875" bestFit="1" customWidth="1"/>
    <col min="17" max="17" width="9" customWidth="1"/>
    <col min="19" max="20" width="15.375" customWidth="1"/>
    <col min="21" max="28" width="11.625" customWidth="1"/>
    <col min="41" max="41" width="17.25" customWidth="1"/>
  </cols>
  <sheetData>
    <row r="2" spans="2:31" x14ac:dyDescent="0.15">
      <c r="B2">
        <v>2</v>
      </c>
      <c r="C2">
        <v>2.78</v>
      </c>
      <c r="J2">
        <v>1</v>
      </c>
      <c r="K2" s="7">
        <v>2.7799999999999998E-2</v>
      </c>
      <c r="L2" s="99" t="s">
        <v>0</v>
      </c>
    </row>
    <row r="3" spans="2:31" x14ac:dyDescent="0.15">
      <c r="B3">
        <v>3</v>
      </c>
      <c r="C3">
        <v>2.78</v>
      </c>
      <c r="D3">
        <v>2.78</v>
      </c>
      <c r="J3">
        <v>2</v>
      </c>
      <c r="K3" s="7">
        <v>5.5599999999999997E-2</v>
      </c>
      <c r="L3" s="99" t="s">
        <v>1</v>
      </c>
    </row>
    <row r="4" spans="2:31" x14ac:dyDescent="0.15">
      <c r="B4">
        <v>4</v>
      </c>
      <c r="C4">
        <v>2.78</v>
      </c>
      <c r="D4">
        <v>2.78</v>
      </c>
      <c r="E4">
        <v>2.78</v>
      </c>
      <c r="J4">
        <v>3</v>
      </c>
      <c r="K4" s="7">
        <v>8.3400000000000002E-2</v>
      </c>
      <c r="L4" s="99" t="s">
        <v>2</v>
      </c>
    </row>
    <row r="5" spans="2:31" x14ac:dyDescent="0.15">
      <c r="B5">
        <v>5</v>
      </c>
      <c r="C5">
        <v>2.78</v>
      </c>
      <c r="D5">
        <v>2.78</v>
      </c>
      <c r="E5">
        <v>2.78</v>
      </c>
      <c r="F5">
        <v>2.78</v>
      </c>
      <c r="J5">
        <v>4</v>
      </c>
      <c r="K5" s="7">
        <v>0.11119999999999999</v>
      </c>
      <c r="L5" s="99" t="s">
        <v>3</v>
      </c>
    </row>
    <row r="6" spans="2:31" x14ac:dyDescent="0.15">
      <c r="B6">
        <v>6</v>
      </c>
      <c r="C6">
        <v>2.78</v>
      </c>
      <c r="D6">
        <v>2.78</v>
      </c>
      <c r="E6">
        <v>2.78</v>
      </c>
      <c r="F6">
        <v>2.78</v>
      </c>
      <c r="G6">
        <v>2.78</v>
      </c>
      <c r="J6">
        <v>5</v>
      </c>
      <c r="K6" s="7">
        <v>0.13899999999999998</v>
      </c>
      <c r="L6" s="99" t="s">
        <v>5</v>
      </c>
      <c r="W6" s="8"/>
      <c r="AE6" s="1"/>
    </row>
    <row r="7" spans="2:31" x14ac:dyDescent="0.15">
      <c r="B7">
        <v>7</v>
      </c>
      <c r="C7">
        <v>2.78</v>
      </c>
      <c r="D7">
        <v>2.78</v>
      </c>
      <c r="E7">
        <v>2.78</v>
      </c>
      <c r="F7">
        <v>2.78</v>
      </c>
      <c r="G7">
        <v>2.78</v>
      </c>
      <c r="H7">
        <v>2.78</v>
      </c>
      <c r="J7">
        <v>6</v>
      </c>
      <c r="K7" s="7">
        <v>0.1668</v>
      </c>
      <c r="L7" s="99" t="s">
        <v>4</v>
      </c>
      <c r="W7" s="8"/>
      <c r="AE7" s="1"/>
    </row>
    <row r="8" spans="2:31" x14ac:dyDescent="0.15">
      <c r="B8">
        <v>8</v>
      </c>
      <c r="C8">
        <v>2.78</v>
      </c>
      <c r="D8">
        <v>2.78</v>
      </c>
      <c r="E8">
        <v>2.78</v>
      </c>
      <c r="F8">
        <v>2.78</v>
      </c>
      <c r="G8">
        <v>2.78</v>
      </c>
      <c r="J8">
        <v>5</v>
      </c>
      <c r="K8" s="7">
        <v>0.13899999999999998</v>
      </c>
      <c r="L8" s="99" t="s">
        <v>6</v>
      </c>
      <c r="W8" s="8"/>
      <c r="AE8" s="1"/>
    </row>
    <row r="9" spans="2:31" x14ac:dyDescent="0.15">
      <c r="B9">
        <v>9</v>
      </c>
      <c r="C9">
        <v>2.78</v>
      </c>
      <c r="D9">
        <v>2.78</v>
      </c>
      <c r="E9">
        <v>2.78</v>
      </c>
      <c r="F9">
        <v>2.78</v>
      </c>
      <c r="J9">
        <v>4</v>
      </c>
      <c r="K9" s="7">
        <v>0.11119999999999999</v>
      </c>
      <c r="L9" s="99" t="s">
        <v>7</v>
      </c>
      <c r="W9" s="8"/>
      <c r="AE9" s="1"/>
    </row>
    <row r="10" spans="2:31" x14ac:dyDescent="0.15">
      <c r="B10">
        <v>10</v>
      </c>
      <c r="C10">
        <v>2.78</v>
      </c>
      <c r="D10">
        <v>2.78</v>
      </c>
      <c r="E10">
        <v>2.78</v>
      </c>
      <c r="J10">
        <v>3</v>
      </c>
      <c r="K10" s="7">
        <v>8.3400000000000002E-2</v>
      </c>
      <c r="L10" s="99" t="s">
        <v>8</v>
      </c>
      <c r="W10" s="8"/>
      <c r="AE10" s="1"/>
    </row>
    <row r="11" spans="2:31" x14ac:dyDescent="0.15">
      <c r="B11">
        <v>11</v>
      </c>
      <c r="C11">
        <v>2.78</v>
      </c>
      <c r="D11">
        <v>2.78</v>
      </c>
      <c r="J11">
        <v>2</v>
      </c>
      <c r="K11" s="7">
        <v>5.5599999999999997E-2</v>
      </c>
      <c r="L11" s="99" t="s">
        <v>9</v>
      </c>
      <c r="W11" s="8"/>
      <c r="AE11" s="1"/>
    </row>
    <row r="12" spans="2:31" x14ac:dyDescent="0.15">
      <c r="B12">
        <v>12</v>
      </c>
      <c r="C12">
        <v>2.78</v>
      </c>
      <c r="J12">
        <v>1</v>
      </c>
      <c r="K12" s="7">
        <v>2.7799999999999998E-2</v>
      </c>
      <c r="L12" s="99" t="s">
        <v>10</v>
      </c>
      <c r="W12" s="8"/>
      <c r="AE12" s="1"/>
    </row>
    <row r="13" spans="2:31" x14ac:dyDescent="0.15">
      <c r="K13"/>
      <c r="L13" s="1"/>
      <c r="W13" s="8"/>
      <c r="AE13" s="1"/>
    </row>
    <row r="14" spans="2:31" x14ac:dyDescent="0.15">
      <c r="C14">
        <v>11</v>
      </c>
      <c r="D14">
        <v>9</v>
      </c>
      <c r="E14">
        <v>7</v>
      </c>
      <c r="F14">
        <v>5</v>
      </c>
      <c r="G14">
        <v>3</v>
      </c>
      <c r="H14">
        <v>1</v>
      </c>
      <c r="J14">
        <f>SUM(C14:H14)</f>
        <v>36</v>
      </c>
      <c r="K14"/>
      <c r="L14" s="1"/>
      <c r="W14" s="8"/>
      <c r="AE14" s="1"/>
    </row>
    <row r="15" spans="2:31" x14ac:dyDescent="0.15">
      <c r="W15" s="8"/>
      <c r="AE15" s="1"/>
    </row>
    <row r="16" spans="2:31" ht="15" customHeight="1" x14ac:dyDescent="0.15">
      <c r="W16" s="8"/>
      <c r="AE16" s="1"/>
    </row>
    <row r="17" spans="2:47" ht="27" customHeight="1" x14ac:dyDescent="0.2">
      <c r="B17" s="29" t="s">
        <v>147</v>
      </c>
      <c r="C17" s="4"/>
      <c r="D17" s="4"/>
      <c r="E17" s="4"/>
      <c r="F17" s="4"/>
      <c r="G17" s="4"/>
      <c r="H17" s="4"/>
      <c r="I17" s="4"/>
      <c r="J17" s="4"/>
      <c r="K17" s="28"/>
      <c r="S17" s="32" t="s">
        <v>148</v>
      </c>
      <c r="T17" s="32"/>
      <c r="U17" s="38" t="s">
        <v>11</v>
      </c>
      <c r="V17" s="38" t="s">
        <v>12</v>
      </c>
      <c r="W17" s="38" t="s">
        <v>13</v>
      </c>
      <c r="X17" s="38" t="s">
        <v>14</v>
      </c>
      <c r="Y17" s="38" t="s">
        <v>15</v>
      </c>
      <c r="Z17" s="38" t="s">
        <v>16</v>
      </c>
      <c r="AA17" s="38" t="s">
        <v>17</v>
      </c>
      <c r="AB17" s="38" t="s">
        <v>20</v>
      </c>
      <c r="AD17" s="114"/>
      <c r="AE17" s="38" t="s">
        <v>11</v>
      </c>
      <c r="AF17" s="38" t="s">
        <v>12</v>
      </c>
      <c r="AG17" s="38" t="s">
        <v>13</v>
      </c>
      <c r="AH17" s="38" t="s">
        <v>14</v>
      </c>
      <c r="AI17" s="38" t="s">
        <v>15</v>
      </c>
      <c r="AJ17" s="38" t="s">
        <v>16</v>
      </c>
      <c r="AK17" s="38" t="s">
        <v>17</v>
      </c>
      <c r="AL17" s="38" t="s">
        <v>20</v>
      </c>
      <c r="AM17" s="8"/>
      <c r="AN17" s="8"/>
      <c r="AO17" s="8"/>
      <c r="AP17" s="8"/>
      <c r="AQ17" s="8"/>
      <c r="AR17" s="8"/>
      <c r="AS17" s="8"/>
      <c r="AT17" s="8"/>
      <c r="AU17" s="8"/>
    </row>
    <row r="18" spans="2:47" ht="17.25" x14ac:dyDescent="0.2">
      <c r="B18" s="34"/>
      <c r="C18" s="38" t="s">
        <v>11</v>
      </c>
      <c r="D18" s="38" t="s">
        <v>12</v>
      </c>
      <c r="E18" s="38" t="s">
        <v>13</v>
      </c>
      <c r="F18" s="38" t="s">
        <v>14</v>
      </c>
      <c r="G18" s="38" t="s">
        <v>15</v>
      </c>
      <c r="H18" s="38" t="s">
        <v>16</v>
      </c>
      <c r="I18" s="38" t="s">
        <v>17</v>
      </c>
      <c r="J18" s="38" t="s">
        <v>20</v>
      </c>
      <c r="K18" s="37"/>
      <c r="S18" s="6" t="s">
        <v>44</v>
      </c>
      <c r="T18" s="109" t="s">
        <v>153</v>
      </c>
      <c r="U18" s="110">
        <v>0</v>
      </c>
      <c r="V18" s="110">
        <v>0</v>
      </c>
      <c r="W18" s="112">
        <v>0</v>
      </c>
      <c r="X18" s="110">
        <v>0</v>
      </c>
      <c r="Y18" s="110">
        <v>2.7799999999999998E-2</v>
      </c>
      <c r="Z18" s="110">
        <v>5.5599999999999997E-2</v>
      </c>
      <c r="AA18" s="110">
        <v>8.3400000000000002E-2</v>
      </c>
      <c r="AB18" s="110">
        <v>0.1668</v>
      </c>
      <c r="AD18" s="6" t="s">
        <v>44</v>
      </c>
      <c r="AE18" s="116"/>
      <c r="AF18" s="116"/>
      <c r="AG18" s="117"/>
      <c r="AH18" s="116"/>
      <c r="AI18" s="53">
        <v>2.7799999999999998E-2</v>
      </c>
      <c r="AJ18" s="53">
        <v>5.5599999999999997E-2</v>
      </c>
      <c r="AK18" s="53">
        <v>8.3400000000000002E-2</v>
      </c>
      <c r="AL18" s="115">
        <v>0.1668</v>
      </c>
      <c r="AM18" s="7"/>
      <c r="AP18" s="7"/>
      <c r="AQ18" s="7"/>
      <c r="AR18" s="7"/>
      <c r="AS18" s="7"/>
      <c r="AT18" s="7"/>
      <c r="AU18" s="7"/>
    </row>
    <row r="19" spans="2:47" ht="17.25" customHeight="1" x14ac:dyDescent="0.15">
      <c r="B19" s="39">
        <v>2</v>
      </c>
      <c r="C19" s="100" t="s">
        <v>19</v>
      </c>
      <c r="D19" s="100" t="s">
        <v>18</v>
      </c>
      <c r="E19" s="100" t="s">
        <v>38</v>
      </c>
      <c r="F19" s="100" t="s">
        <v>37</v>
      </c>
      <c r="G19" s="100" t="s">
        <v>45</v>
      </c>
      <c r="H19" s="100" t="s">
        <v>37</v>
      </c>
      <c r="I19" s="100" t="s">
        <v>44</v>
      </c>
      <c r="J19" s="100" t="s">
        <v>44</v>
      </c>
      <c r="K19" s="40">
        <v>2</v>
      </c>
      <c r="L19" s="30">
        <v>2.7799999999999998E-2</v>
      </c>
      <c r="Q19" s="20"/>
      <c r="S19" s="5" t="s">
        <v>37</v>
      </c>
      <c r="T19" s="109" t="s">
        <v>153</v>
      </c>
      <c r="U19" s="110">
        <v>0</v>
      </c>
      <c r="V19" s="110">
        <v>0</v>
      </c>
      <c r="W19" s="110">
        <v>2.7799999999999998E-2</v>
      </c>
      <c r="X19" s="110">
        <v>8.3400000000000002E-2</v>
      </c>
      <c r="Y19" s="110">
        <v>0.11119999999999999</v>
      </c>
      <c r="Z19" s="110">
        <v>0.11119999999999999</v>
      </c>
      <c r="AA19" s="110">
        <v>0.1946</v>
      </c>
      <c r="AB19" s="110">
        <v>0.25019999999999998</v>
      </c>
      <c r="AD19" s="5" t="s">
        <v>37</v>
      </c>
      <c r="AE19" s="116"/>
      <c r="AF19" s="116"/>
      <c r="AG19" s="53">
        <v>2.7799999999999998E-2</v>
      </c>
      <c r="AH19" s="53">
        <v>8.3400000000000002E-2</v>
      </c>
      <c r="AI19" s="53">
        <v>0.11119999999999999</v>
      </c>
      <c r="AJ19" s="53">
        <v>0.11119999999999999</v>
      </c>
      <c r="AK19" s="53">
        <v>0.1946</v>
      </c>
      <c r="AL19" s="115">
        <v>0.25019999999999998</v>
      </c>
      <c r="AM19" s="7"/>
      <c r="AN19" s="7"/>
      <c r="AQ19" s="7"/>
      <c r="AR19" s="7"/>
      <c r="AS19" s="7"/>
      <c r="AT19" s="7"/>
      <c r="AU19" s="7"/>
    </row>
    <row r="20" spans="2:47" ht="17.25" customHeight="1" x14ac:dyDescent="0.15">
      <c r="B20" s="39">
        <v>3</v>
      </c>
      <c r="C20" s="101" t="s">
        <v>21</v>
      </c>
      <c r="D20" s="101" t="s">
        <v>35</v>
      </c>
      <c r="E20" s="101" t="s">
        <v>18</v>
      </c>
      <c r="F20" s="101" t="s">
        <v>37</v>
      </c>
      <c r="G20" s="101" t="s">
        <v>18</v>
      </c>
      <c r="H20" s="101" t="s">
        <v>44</v>
      </c>
      <c r="I20" s="101" t="s">
        <v>44</v>
      </c>
      <c r="J20" s="101" t="s">
        <v>44</v>
      </c>
      <c r="K20" s="40">
        <v>3</v>
      </c>
      <c r="L20" s="30">
        <v>5.5599999999999997E-2</v>
      </c>
      <c r="P20" s="17"/>
      <c r="Q20" s="21"/>
      <c r="S20" s="6" t="s">
        <v>18</v>
      </c>
      <c r="T20" s="109" t="s">
        <v>153</v>
      </c>
      <c r="U20" s="110">
        <v>2.7799999999999998E-2</v>
      </c>
      <c r="V20" s="110">
        <v>2.7799999999999998E-2</v>
      </c>
      <c r="W20" s="110">
        <v>5.5599999999999997E-2</v>
      </c>
      <c r="X20" s="110">
        <v>8.3400000000000002E-2</v>
      </c>
      <c r="Y20" s="110">
        <v>0.13900000000000001</v>
      </c>
      <c r="Z20" s="110">
        <v>0.11119999999999999</v>
      </c>
      <c r="AA20" s="110">
        <v>0.13900000000000001</v>
      </c>
      <c r="AB20" s="110">
        <v>0.22239999999999999</v>
      </c>
      <c r="AD20" s="6" t="s">
        <v>18</v>
      </c>
      <c r="AE20" s="53">
        <v>2.7799999999999998E-2</v>
      </c>
      <c r="AF20" s="53">
        <v>2.7799999999999998E-2</v>
      </c>
      <c r="AG20" s="53">
        <v>5.5599999999999997E-2</v>
      </c>
      <c r="AH20" s="53">
        <v>8.3400000000000002E-2</v>
      </c>
      <c r="AI20" s="53">
        <v>0.13900000000000001</v>
      </c>
      <c r="AJ20" s="53">
        <v>0.11119999999999999</v>
      </c>
      <c r="AK20" s="53">
        <v>0.13900000000000001</v>
      </c>
      <c r="AL20" s="115">
        <v>0.22239999999999999</v>
      </c>
      <c r="AM20" s="7"/>
      <c r="AN20" s="7"/>
      <c r="AR20" s="7"/>
      <c r="AS20" s="7"/>
      <c r="AT20" s="7"/>
      <c r="AU20" s="7"/>
    </row>
    <row r="21" spans="2:47" ht="17.25" customHeight="1" x14ac:dyDescent="0.15">
      <c r="B21" s="39">
        <v>4</v>
      </c>
      <c r="C21" s="100" t="s">
        <v>30</v>
      </c>
      <c r="D21" s="100" t="s">
        <v>21</v>
      </c>
      <c r="E21" s="100" t="s">
        <v>39</v>
      </c>
      <c r="F21" s="100" t="s">
        <v>18</v>
      </c>
      <c r="G21" s="100" t="s">
        <v>18</v>
      </c>
      <c r="H21" s="100" t="s">
        <v>37</v>
      </c>
      <c r="I21" s="100" t="s">
        <v>37</v>
      </c>
      <c r="J21" s="100" t="s">
        <v>44</v>
      </c>
      <c r="K21" s="40">
        <v>4</v>
      </c>
      <c r="L21" s="30">
        <v>8.3400000000000002E-2</v>
      </c>
      <c r="O21" s="11"/>
      <c r="P21" s="18"/>
      <c r="Q21" s="21"/>
      <c r="S21" s="5" t="s">
        <v>39</v>
      </c>
      <c r="T21" s="109" t="s">
        <v>153</v>
      </c>
      <c r="U21" s="110">
        <v>0</v>
      </c>
      <c r="V21" s="110">
        <v>5.5599999999999997E-2</v>
      </c>
      <c r="W21" s="110">
        <v>8.3400000000000002E-2</v>
      </c>
      <c r="X21" s="110">
        <v>0.11119999999999999</v>
      </c>
      <c r="Y21" s="110">
        <v>0.13900000000000001</v>
      </c>
      <c r="Z21" s="110">
        <v>0.30580000000000002</v>
      </c>
      <c r="AA21" s="110">
        <v>0.1668</v>
      </c>
      <c r="AB21" s="110">
        <v>0.13900000000000001</v>
      </c>
      <c r="AD21" s="5" t="s">
        <v>39</v>
      </c>
      <c r="AE21" s="116"/>
      <c r="AF21" s="53">
        <v>5.5599999999999997E-2</v>
      </c>
      <c r="AG21" s="53">
        <v>8.3400000000000002E-2</v>
      </c>
      <c r="AH21" s="53">
        <v>0.11119999999999999</v>
      </c>
      <c r="AI21" s="53">
        <v>0.13900000000000001</v>
      </c>
      <c r="AJ21" s="115">
        <v>0.30580000000000002</v>
      </c>
      <c r="AK21" s="53">
        <v>0.1668</v>
      </c>
      <c r="AL21" s="53">
        <v>0.13900000000000001</v>
      </c>
      <c r="AM21" s="7"/>
      <c r="AN21" s="7"/>
      <c r="AT21" s="7"/>
    </row>
    <row r="22" spans="2:47" ht="17.25" customHeight="1" x14ac:dyDescent="0.15">
      <c r="B22" s="39">
        <v>5</v>
      </c>
      <c r="C22" s="101" t="s">
        <v>32</v>
      </c>
      <c r="D22" s="101" t="s">
        <v>33</v>
      </c>
      <c r="E22" s="101" t="s">
        <v>21</v>
      </c>
      <c r="F22" s="101" t="s">
        <v>39</v>
      </c>
      <c r="G22" s="101" t="s">
        <v>37</v>
      </c>
      <c r="H22" s="101" t="s">
        <v>18</v>
      </c>
      <c r="I22" s="101" t="s">
        <v>37</v>
      </c>
      <c r="J22" s="101" t="s">
        <v>37</v>
      </c>
      <c r="K22" s="40">
        <v>5</v>
      </c>
      <c r="L22" s="30">
        <v>0.11119999999999999</v>
      </c>
      <c r="N22" s="14"/>
      <c r="O22" s="12"/>
      <c r="P22" s="18"/>
      <c r="Q22" s="21"/>
      <c r="S22" s="6" t="s">
        <v>21</v>
      </c>
      <c r="T22" s="109" t="s">
        <v>153</v>
      </c>
      <c r="U22" s="110">
        <v>5.5599999999999997E-2</v>
      </c>
      <c r="V22" s="110">
        <v>8.3400000000000002E-2</v>
      </c>
      <c r="W22" s="110">
        <v>0.11119999999999999</v>
      </c>
      <c r="X22" s="110">
        <v>0.13900000000000001</v>
      </c>
      <c r="Y22" s="110">
        <v>0.1668</v>
      </c>
      <c r="Z22" s="110">
        <v>0</v>
      </c>
      <c r="AA22" s="110">
        <v>0</v>
      </c>
      <c r="AB22" s="110">
        <v>0</v>
      </c>
      <c r="AD22" s="6" t="s">
        <v>21</v>
      </c>
      <c r="AE22" s="53">
        <v>5.5599999999999997E-2</v>
      </c>
      <c r="AF22" s="53">
        <v>8.3400000000000002E-2</v>
      </c>
      <c r="AG22" s="53">
        <v>0.11119999999999999</v>
      </c>
      <c r="AH22" s="53">
        <v>0.13900000000000001</v>
      </c>
      <c r="AI22" s="115">
        <v>0.1668</v>
      </c>
      <c r="AJ22" s="116"/>
      <c r="AK22" s="116"/>
      <c r="AL22" s="116"/>
      <c r="AM22" s="7"/>
      <c r="AN22" s="7"/>
      <c r="AO22" s="7"/>
      <c r="AR22" s="7"/>
    </row>
    <row r="23" spans="2:47" ht="17.25" customHeight="1" x14ac:dyDescent="0.15">
      <c r="B23" s="39">
        <v>6</v>
      </c>
      <c r="C23" s="102" t="s">
        <v>33</v>
      </c>
      <c r="D23" s="102" t="s">
        <v>30</v>
      </c>
      <c r="E23" s="102" t="s">
        <v>33</v>
      </c>
      <c r="F23" s="102" t="s">
        <v>21</v>
      </c>
      <c r="G23" s="102" t="s">
        <v>39</v>
      </c>
      <c r="H23" s="102" t="s">
        <v>39</v>
      </c>
      <c r="I23" s="102" t="s">
        <v>18</v>
      </c>
      <c r="J23" s="102" t="s">
        <v>37</v>
      </c>
      <c r="K23" s="40">
        <v>6</v>
      </c>
      <c r="L23" s="30">
        <v>0.13899999999999998</v>
      </c>
      <c r="M23" s="9"/>
      <c r="N23" s="15"/>
      <c r="O23" s="12"/>
      <c r="P23" s="18"/>
      <c r="Q23" s="21"/>
      <c r="S23" s="5" t="s">
        <v>42</v>
      </c>
      <c r="T23" s="111" t="s">
        <v>154</v>
      </c>
      <c r="U23" s="106">
        <v>0</v>
      </c>
      <c r="V23" s="106">
        <v>0</v>
      </c>
      <c r="W23" s="106">
        <v>0</v>
      </c>
      <c r="X23" s="106">
        <v>8.3400000000000002E-2</v>
      </c>
      <c r="Y23" s="106">
        <v>0</v>
      </c>
      <c r="Z23" s="106">
        <v>2.7799999999999998E-2</v>
      </c>
      <c r="AA23" s="106">
        <v>5.5599999999999997E-2</v>
      </c>
      <c r="AB23" s="106">
        <v>8.3400000000000002E-2</v>
      </c>
      <c r="AD23" s="5" t="s">
        <v>42</v>
      </c>
      <c r="AE23" s="116"/>
      <c r="AF23" s="116"/>
      <c r="AG23" s="116"/>
      <c r="AH23" s="115">
        <v>8.3400000000000002E-2</v>
      </c>
      <c r="AI23" s="116"/>
      <c r="AJ23" s="53">
        <v>2.7799999999999998E-2</v>
      </c>
      <c r="AK23" s="53">
        <v>5.5599999999999997E-2</v>
      </c>
      <c r="AL23" s="115">
        <v>8.3400000000000002E-2</v>
      </c>
      <c r="AM23" s="7"/>
      <c r="AN23" s="7"/>
      <c r="AO23" s="7"/>
    </row>
    <row r="24" spans="2:47" ht="17.25" customHeight="1" x14ac:dyDescent="0.15">
      <c r="B24" s="39">
        <v>7</v>
      </c>
      <c r="C24" s="102" t="s">
        <v>24</v>
      </c>
      <c r="D24" s="102" t="s">
        <v>23</v>
      </c>
      <c r="E24" s="102" t="s">
        <v>23</v>
      </c>
      <c r="F24" s="102" t="s">
        <v>33</v>
      </c>
      <c r="G24" s="102" t="s">
        <v>21</v>
      </c>
      <c r="H24" s="102" t="s">
        <v>39</v>
      </c>
      <c r="I24" s="102" t="s">
        <v>39</v>
      </c>
      <c r="J24" s="102" t="s">
        <v>18</v>
      </c>
      <c r="K24" s="40">
        <v>7</v>
      </c>
      <c r="L24" s="31">
        <v>0.1668</v>
      </c>
      <c r="M24" s="23">
        <f>SUM(L23:L25)</f>
        <v>0.44479999999999997</v>
      </c>
      <c r="N24" s="24">
        <f>SUM(L22:L26)</f>
        <v>0.6671999999999999</v>
      </c>
      <c r="O24" s="25">
        <f>SUM(L21:L27)</f>
        <v>0.83399999999999996</v>
      </c>
      <c r="P24" s="26">
        <f>SUM(L20:L28)</f>
        <v>0.94520000000000004</v>
      </c>
      <c r="Q24" s="27">
        <f>SUM(L19:L29)</f>
        <v>1.0008000000000001</v>
      </c>
      <c r="S24" s="5" t="s">
        <v>33</v>
      </c>
      <c r="T24" s="111" t="s">
        <v>154</v>
      </c>
      <c r="U24" s="106">
        <v>0.13900000000000001</v>
      </c>
      <c r="V24" s="106">
        <v>0.11119999999999999</v>
      </c>
      <c r="W24" s="106">
        <v>0.13900000000000001</v>
      </c>
      <c r="X24" s="106">
        <v>0.1668</v>
      </c>
      <c r="Y24" s="106">
        <v>8.3400000000000002E-2</v>
      </c>
      <c r="Z24" s="106">
        <v>5.5599999999999997E-2</v>
      </c>
      <c r="AA24" s="106">
        <v>0.11119999999999999</v>
      </c>
      <c r="AB24" s="106">
        <v>0</v>
      </c>
      <c r="AD24" s="5" t="s">
        <v>33</v>
      </c>
      <c r="AE24" s="53">
        <v>0.13900000000000001</v>
      </c>
      <c r="AF24" s="53">
        <v>0.11119999999999999</v>
      </c>
      <c r="AG24" s="53">
        <v>0.13900000000000001</v>
      </c>
      <c r="AH24" s="115">
        <v>0.1668</v>
      </c>
      <c r="AI24" s="53">
        <v>8.3400000000000002E-2</v>
      </c>
      <c r="AJ24" s="53">
        <v>5.5599999999999997E-2</v>
      </c>
      <c r="AK24" s="53">
        <v>0.11119999999999999</v>
      </c>
      <c r="AL24" s="116"/>
      <c r="AM24" s="7"/>
      <c r="AN24" s="7"/>
      <c r="AO24" s="7"/>
    </row>
    <row r="25" spans="2:47" ht="17.25" customHeight="1" x14ac:dyDescent="0.15">
      <c r="B25" s="39">
        <v>8</v>
      </c>
      <c r="C25" s="102" t="s">
        <v>25</v>
      </c>
      <c r="D25" s="102" t="s">
        <v>32</v>
      </c>
      <c r="E25" s="102" t="s">
        <v>41</v>
      </c>
      <c r="F25" s="102" t="s">
        <v>23</v>
      </c>
      <c r="G25" s="102" t="s">
        <v>40</v>
      </c>
      <c r="H25" s="102" t="s">
        <v>40</v>
      </c>
      <c r="I25" s="102" t="s">
        <v>46</v>
      </c>
      <c r="J25" s="102" t="s">
        <v>39</v>
      </c>
      <c r="K25" s="40">
        <v>8</v>
      </c>
      <c r="L25" s="30">
        <v>0.13899999999999998</v>
      </c>
      <c r="M25" s="10"/>
      <c r="N25" s="15"/>
      <c r="O25" s="12"/>
      <c r="P25" s="18"/>
      <c r="Q25" s="21"/>
      <c r="S25" s="6" t="s">
        <v>41</v>
      </c>
      <c r="T25" s="111" t="s">
        <v>154</v>
      </c>
      <c r="U25" s="106">
        <v>0</v>
      </c>
      <c r="V25" s="106">
        <v>0.11119999999999999</v>
      </c>
      <c r="W25" s="106">
        <v>0.13900000000000001</v>
      </c>
      <c r="X25" s="106">
        <v>0.11119999999999999</v>
      </c>
      <c r="Y25" s="106">
        <v>0.13900000000000001</v>
      </c>
      <c r="Z25" s="106">
        <v>0.13900000000000001</v>
      </c>
      <c r="AA25" s="106">
        <v>0.11119999999999999</v>
      </c>
      <c r="AB25" s="106">
        <v>0</v>
      </c>
      <c r="AD25" s="6" t="s">
        <v>41</v>
      </c>
      <c r="AE25" s="116"/>
      <c r="AF25" s="53">
        <v>0.11119999999999999</v>
      </c>
      <c r="AG25" s="115">
        <v>0.13900000000000001</v>
      </c>
      <c r="AH25" s="53">
        <v>0.11119999999999999</v>
      </c>
      <c r="AI25" s="115">
        <v>0.13900000000000001</v>
      </c>
      <c r="AJ25" s="115">
        <v>0.13900000000000001</v>
      </c>
      <c r="AK25" s="53">
        <v>0.11119999999999999</v>
      </c>
      <c r="AL25" s="116"/>
      <c r="AO25" s="7"/>
    </row>
    <row r="26" spans="2:47" ht="17.25" customHeight="1" x14ac:dyDescent="0.15">
      <c r="B26" s="39">
        <v>9</v>
      </c>
      <c r="C26" s="101" t="s">
        <v>34</v>
      </c>
      <c r="D26" s="101" t="s">
        <v>36</v>
      </c>
      <c r="E26" s="101" t="s">
        <v>32</v>
      </c>
      <c r="F26" s="101" t="s">
        <v>40</v>
      </c>
      <c r="G26" s="101" t="s">
        <v>23</v>
      </c>
      <c r="H26" s="101" t="s">
        <v>46</v>
      </c>
      <c r="I26" s="101" t="s">
        <v>40</v>
      </c>
      <c r="J26" s="101" t="s">
        <v>46</v>
      </c>
      <c r="K26" s="40">
        <v>9</v>
      </c>
      <c r="L26" s="30">
        <v>0.11119999999999999</v>
      </c>
      <c r="N26" s="16"/>
      <c r="O26" s="12"/>
      <c r="P26" s="18"/>
      <c r="Q26" s="21"/>
      <c r="S26" s="5" t="s">
        <v>46</v>
      </c>
      <c r="T26" s="111" t="s">
        <v>154</v>
      </c>
      <c r="U26" s="106">
        <v>0</v>
      </c>
      <c r="V26" s="106">
        <v>0</v>
      </c>
      <c r="W26" s="106">
        <v>0</v>
      </c>
      <c r="X26" s="106">
        <v>0</v>
      </c>
      <c r="Y26" s="106">
        <v>5.5599999999999997E-2</v>
      </c>
      <c r="Z26" s="106">
        <v>0.1946</v>
      </c>
      <c r="AA26" s="106">
        <v>0.13900000000000001</v>
      </c>
      <c r="AB26" s="106">
        <v>0.13900000000000001</v>
      </c>
      <c r="AD26" s="5" t="s">
        <v>46</v>
      </c>
      <c r="AE26" s="116"/>
      <c r="AF26" s="116"/>
      <c r="AG26" s="116"/>
      <c r="AH26" s="116"/>
      <c r="AI26" s="53">
        <v>5.5599999999999997E-2</v>
      </c>
      <c r="AJ26" s="115">
        <v>0.1946</v>
      </c>
      <c r="AK26" s="53">
        <v>0.13900000000000001</v>
      </c>
      <c r="AL26" s="53">
        <v>0.13900000000000001</v>
      </c>
    </row>
    <row r="27" spans="2:47" ht="17.25" customHeight="1" x14ac:dyDescent="0.15">
      <c r="B27" s="39">
        <v>10</v>
      </c>
      <c r="C27" s="100" t="s">
        <v>27</v>
      </c>
      <c r="D27" s="100" t="s">
        <v>34</v>
      </c>
      <c r="E27" s="100" t="s">
        <v>34</v>
      </c>
      <c r="F27" s="100" t="s">
        <v>43</v>
      </c>
      <c r="G27" s="100" t="s">
        <v>33</v>
      </c>
      <c r="H27" s="100" t="s">
        <v>46</v>
      </c>
      <c r="I27" s="100" t="s">
        <v>33</v>
      </c>
      <c r="J27" s="100" t="s">
        <v>42</v>
      </c>
      <c r="K27" s="40">
        <v>10</v>
      </c>
      <c r="L27" s="30">
        <v>8.3400000000000002E-2</v>
      </c>
      <c r="O27" s="13"/>
      <c r="P27" s="18"/>
      <c r="Q27" s="21"/>
      <c r="S27" s="6" t="s">
        <v>25</v>
      </c>
      <c r="T27" s="111" t="s">
        <v>154</v>
      </c>
      <c r="U27" s="106">
        <v>0.13900000000000001</v>
      </c>
      <c r="V27" s="106">
        <v>0</v>
      </c>
      <c r="W27" s="106">
        <v>0</v>
      </c>
      <c r="X27" s="106">
        <v>0</v>
      </c>
      <c r="Y27" s="106">
        <v>0</v>
      </c>
      <c r="Z27" s="106">
        <v>0</v>
      </c>
      <c r="AA27" s="106">
        <v>0</v>
      </c>
      <c r="AB27" s="106">
        <v>0</v>
      </c>
      <c r="AD27" s="6" t="s">
        <v>25</v>
      </c>
      <c r="AE27" s="115">
        <v>0.13900000000000001</v>
      </c>
      <c r="AF27" s="116"/>
      <c r="AG27" s="116"/>
      <c r="AH27" s="116"/>
      <c r="AI27" s="116"/>
      <c r="AJ27" s="116"/>
      <c r="AK27" s="116"/>
      <c r="AL27" s="116"/>
    </row>
    <row r="28" spans="2:47" ht="17.25" customHeight="1" x14ac:dyDescent="0.15">
      <c r="B28" s="39">
        <v>11</v>
      </c>
      <c r="C28" s="101" t="s">
        <v>29</v>
      </c>
      <c r="D28" s="101" t="s">
        <v>26</v>
      </c>
      <c r="E28" s="101" t="s">
        <v>26</v>
      </c>
      <c r="F28" s="101" t="s">
        <v>26</v>
      </c>
      <c r="G28" s="101" t="s">
        <v>47</v>
      </c>
      <c r="H28" s="101" t="s">
        <v>22</v>
      </c>
      <c r="I28" s="101" t="s">
        <v>42</v>
      </c>
      <c r="J28" s="101" t="s">
        <v>18</v>
      </c>
      <c r="K28" s="40">
        <v>11</v>
      </c>
      <c r="L28" s="30">
        <v>5.5599999999999997E-2</v>
      </c>
      <c r="P28" s="19"/>
      <c r="Q28" s="21"/>
      <c r="S28" s="6" t="s">
        <v>23</v>
      </c>
      <c r="T28" s="119" t="s">
        <v>154</v>
      </c>
      <c r="U28" s="120">
        <v>0.1668</v>
      </c>
      <c r="V28" s="120">
        <v>0.1668</v>
      </c>
      <c r="W28" s="120">
        <v>0.1668</v>
      </c>
      <c r="X28" s="120">
        <v>0.13900000000000001</v>
      </c>
      <c r="Y28" s="120">
        <v>0.11119999999999999</v>
      </c>
      <c r="Z28" s="120">
        <v>0</v>
      </c>
      <c r="AA28" s="120">
        <v>0</v>
      </c>
      <c r="AB28" s="120">
        <v>0</v>
      </c>
      <c r="AD28" s="6" t="s">
        <v>23</v>
      </c>
      <c r="AE28" s="115">
        <v>0.1668</v>
      </c>
      <c r="AF28" s="115">
        <v>0.1668</v>
      </c>
      <c r="AG28" s="115">
        <v>0.1668</v>
      </c>
      <c r="AH28" s="53">
        <v>0.13900000000000001</v>
      </c>
      <c r="AI28" s="53">
        <v>0.11119999999999999</v>
      </c>
      <c r="AJ28" s="116"/>
      <c r="AK28" s="116"/>
      <c r="AL28" s="116"/>
    </row>
    <row r="29" spans="2:47" ht="17.25" customHeight="1" x14ac:dyDescent="0.15">
      <c r="B29" s="39">
        <v>12</v>
      </c>
      <c r="C29" s="100" t="s">
        <v>29</v>
      </c>
      <c r="D29" s="100" t="s">
        <v>28</v>
      </c>
      <c r="E29" s="100" t="s">
        <v>28</v>
      </c>
      <c r="F29" s="100" t="s">
        <v>26</v>
      </c>
      <c r="G29" s="100" t="s">
        <v>31</v>
      </c>
      <c r="H29" s="103" t="s">
        <v>42</v>
      </c>
      <c r="I29" s="100" t="s">
        <v>33</v>
      </c>
      <c r="J29" s="100" t="s">
        <v>46</v>
      </c>
      <c r="K29" s="40">
        <v>12</v>
      </c>
      <c r="L29" s="30">
        <v>2.7799999999999998E-2</v>
      </c>
      <c r="Q29" s="22"/>
      <c r="S29" s="5" t="s">
        <v>30</v>
      </c>
      <c r="T29" s="107" t="s">
        <v>155</v>
      </c>
      <c r="U29" s="108">
        <v>8.3400000000000002E-2</v>
      </c>
      <c r="V29" s="108">
        <v>0.13900000000000001</v>
      </c>
      <c r="W29" s="108">
        <v>0</v>
      </c>
      <c r="X29" s="108">
        <v>0</v>
      </c>
      <c r="Y29" s="108">
        <v>0</v>
      </c>
      <c r="Z29" s="108">
        <v>0</v>
      </c>
      <c r="AA29" s="108">
        <v>0</v>
      </c>
      <c r="AB29" s="108">
        <v>0</v>
      </c>
      <c r="AD29" s="5" t="s">
        <v>30</v>
      </c>
      <c r="AE29" s="53">
        <v>8.3400000000000002E-2</v>
      </c>
      <c r="AF29" s="115">
        <v>0.13900000000000001</v>
      </c>
      <c r="AG29" s="116"/>
      <c r="AH29" s="116"/>
      <c r="AI29" s="116"/>
      <c r="AJ29" s="116"/>
      <c r="AK29" s="116"/>
      <c r="AL29" s="116"/>
    </row>
    <row r="30" spans="2:47" ht="17.25" x14ac:dyDescent="0.2">
      <c r="B30" s="35"/>
      <c r="C30" s="38" t="s">
        <v>11</v>
      </c>
      <c r="D30" s="38" t="s">
        <v>12</v>
      </c>
      <c r="E30" s="38" t="s">
        <v>13</v>
      </c>
      <c r="F30" s="38" t="s">
        <v>14</v>
      </c>
      <c r="G30" s="38" t="s">
        <v>15</v>
      </c>
      <c r="H30" s="38" t="s">
        <v>16</v>
      </c>
      <c r="I30" s="38" t="s">
        <v>17</v>
      </c>
      <c r="J30" s="38" t="s">
        <v>20</v>
      </c>
      <c r="K30" s="36"/>
      <c r="S30" s="6" t="s">
        <v>32</v>
      </c>
      <c r="T30" s="107" t="s">
        <v>155</v>
      </c>
      <c r="U30" s="108">
        <v>0.11119999999999999</v>
      </c>
      <c r="V30" s="108">
        <v>0.13900000000000001</v>
      </c>
      <c r="W30" s="108">
        <v>0.11119999999999999</v>
      </c>
      <c r="X30" s="108">
        <v>0</v>
      </c>
      <c r="Y30" s="108">
        <v>2.7799999999999998E-2</v>
      </c>
      <c r="Z30" s="108">
        <v>0</v>
      </c>
      <c r="AA30" s="108">
        <v>0</v>
      </c>
      <c r="AB30" s="108">
        <v>0</v>
      </c>
      <c r="AD30" s="6" t="s">
        <v>32</v>
      </c>
      <c r="AE30" s="53">
        <v>0.11119999999999999</v>
      </c>
      <c r="AF30" s="115">
        <v>0.13900000000000001</v>
      </c>
      <c r="AG30" s="53">
        <v>0.11119999999999999</v>
      </c>
      <c r="AH30" s="116"/>
      <c r="AI30" s="53">
        <v>2.7799999999999998E-2</v>
      </c>
      <c r="AJ30" s="116"/>
      <c r="AK30" s="116"/>
      <c r="AL30" s="116"/>
    </row>
    <row r="31" spans="2:47" ht="16.5" customHeight="1" x14ac:dyDescent="0.15">
      <c r="S31" s="5" t="s">
        <v>34</v>
      </c>
      <c r="T31" s="107" t="s">
        <v>155</v>
      </c>
      <c r="U31" s="108">
        <v>0.11119999999999999</v>
      </c>
      <c r="V31" s="108">
        <v>8.3400000000000002E-2</v>
      </c>
      <c r="W31" s="108">
        <v>8.3400000000000002E-2</v>
      </c>
      <c r="X31" s="108">
        <v>0</v>
      </c>
      <c r="Y31" s="108">
        <v>0</v>
      </c>
      <c r="Z31" s="108">
        <v>0</v>
      </c>
      <c r="AA31" s="108">
        <v>0</v>
      </c>
      <c r="AB31" s="108">
        <v>0</v>
      </c>
      <c r="AD31" s="5" t="s">
        <v>34</v>
      </c>
      <c r="AE31" s="115">
        <v>0.11119999999999999</v>
      </c>
      <c r="AF31" s="53">
        <v>8.3400000000000002E-2</v>
      </c>
      <c r="AG31" s="53">
        <v>8.3400000000000002E-2</v>
      </c>
      <c r="AH31" s="116"/>
      <c r="AI31" s="116"/>
      <c r="AJ31" s="116"/>
      <c r="AK31" s="116"/>
      <c r="AL31" s="116"/>
    </row>
    <row r="32" spans="2:47" ht="16.5" customHeight="1" x14ac:dyDescent="0.15">
      <c r="S32" s="6" t="s">
        <v>27</v>
      </c>
      <c r="T32" s="107" t="s">
        <v>155</v>
      </c>
      <c r="U32" s="108">
        <v>8.3400000000000002E-2</v>
      </c>
      <c r="V32" s="108">
        <v>5.5599999999999997E-2</v>
      </c>
      <c r="W32" s="108">
        <v>5.5599999999999997E-2</v>
      </c>
      <c r="X32" s="108">
        <v>8.3400000000000002E-2</v>
      </c>
      <c r="Y32" s="108">
        <v>0</v>
      </c>
      <c r="Z32" s="108">
        <v>0</v>
      </c>
      <c r="AA32" s="108">
        <v>0</v>
      </c>
      <c r="AB32" s="108">
        <v>0</v>
      </c>
      <c r="AD32" s="6" t="s">
        <v>27</v>
      </c>
      <c r="AE32" s="115">
        <v>8.3400000000000002E-2</v>
      </c>
      <c r="AF32" s="53">
        <v>5.5599999999999997E-2</v>
      </c>
      <c r="AG32" s="53">
        <v>5.5599999999999997E-2</v>
      </c>
      <c r="AH32" s="115">
        <v>8.3400000000000002E-2</v>
      </c>
      <c r="AI32" s="116"/>
      <c r="AJ32" s="116"/>
      <c r="AK32" s="116"/>
      <c r="AL32" s="116"/>
    </row>
    <row r="33" spans="3:38" ht="16.5" customHeight="1" x14ac:dyDescent="0.15">
      <c r="C33" s="41" t="s">
        <v>149</v>
      </c>
      <c r="D33" s="4"/>
      <c r="E33" s="4"/>
      <c r="F33" s="4"/>
      <c r="G33" s="4"/>
      <c r="H33" s="4"/>
      <c r="I33" s="4"/>
      <c r="J33" s="4"/>
      <c r="S33" s="5" t="s">
        <v>29</v>
      </c>
      <c r="T33" s="107" t="s">
        <v>155</v>
      </c>
      <c r="U33" s="108">
        <v>8.3400000000000002E-2</v>
      </c>
      <c r="V33" s="108">
        <v>2.7799999999999998E-2</v>
      </c>
      <c r="W33" s="108">
        <v>2.7799999999999998E-2</v>
      </c>
      <c r="X33" s="108">
        <v>0</v>
      </c>
      <c r="Y33" s="108">
        <v>0</v>
      </c>
      <c r="Z33" s="108">
        <v>0</v>
      </c>
      <c r="AA33" s="108">
        <v>0</v>
      </c>
      <c r="AB33" s="108">
        <v>0</v>
      </c>
      <c r="AD33" s="5" t="s">
        <v>29</v>
      </c>
      <c r="AE33" s="115">
        <v>8.3400000000000002E-2</v>
      </c>
      <c r="AF33" s="53">
        <v>2.7799999999999998E-2</v>
      </c>
      <c r="AG33" s="53">
        <v>2.7799999999999998E-2</v>
      </c>
      <c r="AH33" s="116"/>
      <c r="AI33" s="116"/>
      <c r="AJ33" s="116"/>
      <c r="AK33" s="116"/>
      <c r="AL33" s="116"/>
    </row>
    <row r="34" spans="3:38" ht="16.5" customHeight="1" thickBot="1" x14ac:dyDescent="0.25">
      <c r="C34" s="48" t="s">
        <v>11</v>
      </c>
      <c r="D34" s="38" t="s">
        <v>12</v>
      </c>
      <c r="E34" s="38" t="s">
        <v>13</v>
      </c>
      <c r="F34" s="38" t="s">
        <v>14</v>
      </c>
      <c r="G34" s="38" t="s">
        <v>15</v>
      </c>
      <c r="H34" s="38" t="s">
        <v>16</v>
      </c>
      <c r="I34" s="38" t="s">
        <v>17</v>
      </c>
      <c r="J34" s="38" t="s">
        <v>20</v>
      </c>
      <c r="AD34" s="147" t="s">
        <v>167</v>
      </c>
    </row>
    <row r="35" spans="3:38" ht="21.75" customHeight="1" thickTop="1" x14ac:dyDescent="0.15">
      <c r="C35" s="56" t="s">
        <v>121</v>
      </c>
      <c r="D35" s="57" t="s">
        <v>110</v>
      </c>
      <c r="E35" s="58" t="s">
        <v>91</v>
      </c>
      <c r="F35" s="59" t="s">
        <v>82</v>
      </c>
      <c r="G35" s="60" t="s">
        <v>72</v>
      </c>
      <c r="H35" s="61" t="s">
        <v>64</v>
      </c>
      <c r="I35" s="62" t="s">
        <v>54</v>
      </c>
      <c r="J35" s="63" t="s">
        <v>52</v>
      </c>
    </row>
    <row r="36" spans="3:38" ht="21.75" customHeight="1" x14ac:dyDescent="0.15">
      <c r="C36" s="64" t="s">
        <v>122</v>
      </c>
      <c r="D36" s="65" t="s">
        <v>109</v>
      </c>
      <c r="E36" s="66" t="s">
        <v>90</v>
      </c>
      <c r="F36" s="67" t="s">
        <v>83</v>
      </c>
      <c r="G36" s="68" t="s">
        <v>55</v>
      </c>
      <c r="H36" s="65" t="s">
        <v>66</v>
      </c>
      <c r="I36" s="69" t="s">
        <v>56</v>
      </c>
      <c r="J36" s="70" t="s">
        <v>48</v>
      </c>
    </row>
    <row r="37" spans="3:38" ht="21.75" customHeight="1" thickBot="1" x14ac:dyDescent="0.2">
      <c r="C37" s="71" t="s">
        <v>120</v>
      </c>
      <c r="D37" s="72" t="s">
        <v>112</v>
      </c>
      <c r="E37" s="73" t="s">
        <v>92</v>
      </c>
      <c r="F37" s="74" t="s">
        <v>81</v>
      </c>
      <c r="G37" s="69" t="s">
        <v>71</v>
      </c>
      <c r="H37" s="72" t="s">
        <v>65</v>
      </c>
      <c r="I37" s="68" t="s">
        <v>55</v>
      </c>
      <c r="J37" s="70" t="s">
        <v>152</v>
      </c>
    </row>
    <row r="38" spans="3:38" ht="21.75" customHeight="1" thickTop="1" thickBot="1" x14ac:dyDescent="0.2">
      <c r="C38" s="75" t="s">
        <v>119</v>
      </c>
      <c r="D38" s="76" t="s">
        <v>108</v>
      </c>
      <c r="E38" s="77" t="s">
        <v>89</v>
      </c>
      <c r="F38" s="78" t="s">
        <v>80</v>
      </c>
      <c r="G38" s="79" t="s">
        <v>73</v>
      </c>
      <c r="H38" s="80" t="s">
        <v>61</v>
      </c>
      <c r="I38" s="81" t="s">
        <v>59</v>
      </c>
      <c r="J38" s="82" t="s">
        <v>49</v>
      </c>
    </row>
    <row r="39" spans="3:38" ht="21.75" customHeight="1" thickTop="1" thickBot="1" x14ac:dyDescent="0.2">
      <c r="C39" s="83" t="s">
        <v>123</v>
      </c>
      <c r="D39" s="65" t="s">
        <v>113</v>
      </c>
      <c r="E39" s="66" t="s">
        <v>93</v>
      </c>
      <c r="F39" s="84" t="s">
        <v>60</v>
      </c>
      <c r="G39" s="85" t="s">
        <v>70</v>
      </c>
      <c r="H39" s="68" t="s">
        <v>63</v>
      </c>
      <c r="I39" s="86" t="s">
        <v>58</v>
      </c>
      <c r="J39" s="87" t="s">
        <v>51</v>
      </c>
    </row>
    <row r="40" spans="3:38" ht="21.75" customHeight="1" thickTop="1" x14ac:dyDescent="0.15">
      <c r="C40" s="83" t="s">
        <v>124</v>
      </c>
      <c r="D40" s="65" t="s">
        <v>114</v>
      </c>
      <c r="E40" s="69" t="s">
        <v>88</v>
      </c>
      <c r="F40" s="68" t="s">
        <v>78</v>
      </c>
      <c r="G40" s="88" t="s">
        <v>74</v>
      </c>
      <c r="H40" s="65" t="s">
        <v>67</v>
      </c>
      <c r="I40" s="66" t="s">
        <v>60</v>
      </c>
      <c r="J40" s="76" t="s">
        <v>50</v>
      </c>
    </row>
    <row r="41" spans="3:38" ht="21.75" customHeight="1" x14ac:dyDescent="0.15">
      <c r="C41" s="83" t="s">
        <v>118</v>
      </c>
      <c r="D41" s="89" t="s">
        <v>107</v>
      </c>
      <c r="E41" s="66" t="s">
        <v>94</v>
      </c>
      <c r="F41" s="68" t="s">
        <v>79</v>
      </c>
      <c r="G41" s="66" t="s">
        <v>75</v>
      </c>
      <c r="H41" s="68" t="s">
        <v>62</v>
      </c>
      <c r="I41" s="68" t="s">
        <v>53</v>
      </c>
      <c r="J41" s="118">
        <v>0.63939999999999997</v>
      </c>
    </row>
    <row r="42" spans="3:38" ht="21.75" customHeight="1" x14ac:dyDescent="0.15">
      <c r="C42" s="83" t="s">
        <v>156</v>
      </c>
      <c r="D42" s="65" t="s">
        <v>111</v>
      </c>
      <c r="E42" s="68" t="s">
        <v>87</v>
      </c>
      <c r="F42" s="91" t="s">
        <v>84</v>
      </c>
      <c r="G42" s="66" t="s">
        <v>76</v>
      </c>
      <c r="H42" s="65" t="s">
        <v>68</v>
      </c>
      <c r="I42" s="66" t="s">
        <v>57</v>
      </c>
      <c r="J42" s="92"/>
    </row>
    <row r="43" spans="3:38" ht="21.75" customHeight="1" x14ac:dyDescent="0.15">
      <c r="C43" s="93" t="s">
        <v>117</v>
      </c>
      <c r="D43" s="89" t="s">
        <v>106</v>
      </c>
      <c r="E43" s="66" t="s">
        <v>95</v>
      </c>
      <c r="F43" s="84" t="s">
        <v>85</v>
      </c>
      <c r="G43" s="68" t="s">
        <v>69</v>
      </c>
      <c r="H43" s="118">
        <v>0.27800000000000002</v>
      </c>
      <c r="I43" s="118">
        <v>0.41699999999999998</v>
      </c>
      <c r="J43" s="92"/>
    </row>
    <row r="44" spans="3:38" ht="21.75" customHeight="1" x14ac:dyDescent="0.15">
      <c r="C44" s="68" t="s">
        <v>116</v>
      </c>
      <c r="D44" s="65" t="s">
        <v>115</v>
      </c>
      <c r="E44" s="68" t="s">
        <v>86</v>
      </c>
      <c r="F44" s="118">
        <v>0.1668</v>
      </c>
      <c r="G44" s="66" t="s">
        <v>77</v>
      </c>
      <c r="H44" s="92"/>
      <c r="I44" s="92"/>
      <c r="J44" s="92"/>
    </row>
    <row r="45" spans="3:38" ht="21.75" customHeight="1" x14ac:dyDescent="0.15">
      <c r="C45" s="118">
        <v>2.7799999999999998E-2</v>
      </c>
      <c r="D45" s="68" t="s">
        <v>105</v>
      </c>
      <c r="E45" s="66" t="s">
        <v>96</v>
      </c>
      <c r="F45" s="92"/>
      <c r="G45" s="118">
        <v>0.27800000000000002</v>
      </c>
      <c r="H45" s="92"/>
      <c r="I45" s="92"/>
      <c r="J45" s="92"/>
    </row>
    <row r="46" spans="3:38" x14ac:dyDescent="0.15">
      <c r="C46" s="90"/>
      <c r="D46" s="90">
        <v>2.7799999999999998E-2</v>
      </c>
      <c r="E46" s="94">
        <v>8.3400000000000002E-2</v>
      </c>
      <c r="F46" s="92"/>
      <c r="G46" s="92"/>
      <c r="H46" s="92"/>
      <c r="I46" s="92"/>
      <c r="J46" s="92"/>
      <c r="T46" s="7">
        <f>SUM(Y18:Y22)</f>
        <v>0.5838000000000001</v>
      </c>
      <c r="U46" s="7">
        <f>SUM(Y23:Y33)</f>
        <v>0.41699999999999998</v>
      </c>
      <c r="V46" s="7">
        <f>SUM(Y23:Y27)+Y30</f>
        <v>0.30580000000000002</v>
      </c>
      <c r="X46" s="7">
        <f>SUM(Z18:Z22)</f>
        <v>0.5838000000000001</v>
      </c>
      <c r="Y46" s="7">
        <f>SUM(Z23:Z28)</f>
        <v>0.41700000000000004</v>
      </c>
      <c r="AC46" s="7">
        <f>SUM(AA18:AA22)</f>
        <v>0.5838000000000001</v>
      </c>
      <c r="AD46" s="7">
        <f>SUM(AA23:AA28)</f>
        <v>0.41700000000000004</v>
      </c>
    </row>
    <row r="47" spans="3:38" ht="21" customHeight="1" x14ac:dyDescent="0.15">
      <c r="C47" s="42"/>
      <c r="D47" s="42"/>
      <c r="E47" s="43"/>
    </row>
    <row r="48" spans="3:38" ht="21" customHeight="1" x14ac:dyDescent="0.15">
      <c r="C48" s="41" t="s">
        <v>150</v>
      </c>
      <c r="D48" s="44"/>
      <c r="E48" s="45"/>
      <c r="F48" s="4"/>
      <c r="G48" s="4"/>
      <c r="H48" s="4"/>
      <c r="I48" s="4"/>
      <c r="J48" s="4"/>
    </row>
    <row r="49" spans="2:34" ht="17.25" x14ac:dyDescent="0.2">
      <c r="C49" s="38" t="s">
        <v>157</v>
      </c>
      <c r="D49" s="38" t="s">
        <v>158</v>
      </c>
      <c r="E49" s="38" t="s">
        <v>159</v>
      </c>
      <c r="F49" s="38" t="s">
        <v>160</v>
      </c>
      <c r="G49" s="38" t="s">
        <v>161</v>
      </c>
      <c r="H49" s="38" t="s">
        <v>162</v>
      </c>
      <c r="I49" s="38" t="s">
        <v>163</v>
      </c>
      <c r="J49" s="38" t="s">
        <v>164</v>
      </c>
      <c r="N49" s="8"/>
    </row>
    <row r="50" spans="2:34" ht="14.25" x14ac:dyDescent="0.15">
      <c r="B50" s="121" t="s">
        <v>150</v>
      </c>
      <c r="C50" s="46">
        <v>0.75060000000000004</v>
      </c>
      <c r="D50" s="46">
        <v>0.66720000000000002</v>
      </c>
      <c r="E50" s="46">
        <v>0.55600000000000005</v>
      </c>
      <c r="F50" s="46">
        <v>0.44479999999999997</v>
      </c>
      <c r="G50" s="47">
        <v>0.30580000000000002</v>
      </c>
      <c r="H50" s="46">
        <v>0.41699999999999998</v>
      </c>
      <c r="I50" s="46">
        <v>0.41699999999999998</v>
      </c>
      <c r="J50" s="46">
        <v>0.22239999999999999</v>
      </c>
    </row>
    <row r="51" spans="2:34" ht="12.75" customHeight="1" x14ac:dyDescent="0.15">
      <c r="C51" s="33"/>
      <c r="D51" s="33"/>
      <c r="E51" s="33"/>
      <c r="F51" s="33"/>
      <c r="G51" s="33"/>
      <c r="H51" s="33"/>
      <c r="I51" s="33"/>
      <c r="J51" s="33"/>
    </row>
    <row r="52" spans="2:34" ht="20.25" customHeight="1" x14ac:dyDescent="0.15">
      <c r="C52" s="33" t="s">
        <v>125</v>
      </c>
      <c r="D52" s="33" t="s">
        <v>104</v>
      </c>
      <c r="E52" s="33" t="s">
        <v>104</v>
      </c>
      <c r="F52" s="33" t="s">
        <v>100</v>
      </c>
      <c r="G52" s="33" t="s">
        <v>97</v>
      </c>
      <c r="H52" s="33" t="s">
        <v>98</v>
      </c>
      <c r="I52" s="33" t="s">
        <v>99</v>
      </c>
      <c r="J52" s="33" t="s">
        <v>98</v>
      </c>
      <c r="W52" s="7"/>
    </row>
    <row r="53" spans="2:34" ht="20.25" customHeight="1" x14ac:dyDescent="0.15">
      <c r="C53" s="33" t="s">
        <v>126</v>
      </c>
      <c r="D53" s="33" t="s">
        <v>127</v>
      </c>
      <c r="E53" s="33" t="s">
        <v>128</v>
      </c>
      <c r="F53" s="33" t="s">
        <v>129</v>
      </c>
      <c r="G53" s="33" t="s">
        <v>130</v>
      </c>
      <c r="H53" s="33" t="s">
        <v>130</v>
      </c>
      <c r="I53" s="33" t="s">
        <v>129</v>
      </c>
      <c r="J53" s="33" t="s">
        <v>102</v>
      </c>
    </row>
    <row r="54" spans="2:34" ht="20.25" customHeight="1" x14ac:dyDescent="0.15">
      <c r="C54" s="95" t="s">
        <v>145</v>
      </c>
      <c r="D54" s="95" t="s">
        <v>144</v>
      </c>
      <c r="E54" s="96"/>
      <c r="F54" s="96"/>
      <c r="G54" s="96" t="s">
        <v>103</v>
      </c>
      <c r="H54" s="96" t="s">
        <v>101</v>
      </c>
      <c r="I54" s="96" t="s">
        <v>102</v>
      </c>
      <c r="J54" s="96"/>
    </row>
    <row r="56" spans="2:34" ht="9.75" customHeight="1" x14ac:dyDescent="0.15"/>
    <row r="57" spans="2:34" ht="21.75" customHeight="1" x14ac:dyDescent="0.15">
      <c r="C57" s="41" t="s">
        <v>151</v>
      </c>
      <c r="D57" s="4"/>
      <c r="E57" s="4"/>
      <c r="F57" s="4"/>
      <c r="G57" s="4"/>
      <c r="H57" s="4"/>
      <c r="I57" s="4"/>
      <c r="J57" s="4"/>
    </row>
    <row r="58" spans="2:34" ht="17.25" x14ac:dyDescent="0.2">
      <c r="C58" s="38" t="s">
        <v>11</v>
      </c>
      <c r="D58" s="38" t="s">
        <v>12</v>
      </c>
      <c r="E58" s="38" t="s">
        <v>13</v>
      </c>
      <c r="F58" s="38" t="s">
        <v>14</v>
      </c>
      <c r="G58" s="38" t="s">
        <v>15</v>
      </c>
      <c r="H58" s="38" t="s">
        <v>16</v>
      </c>
      <c r="I58" s="38" t="s">
        <v>17</v>
      </c>
      <c r="J58" s="38" t="s">
        <v>20</v>
      </c>
    </row>
    <row r="59" spans="2:34" ht="17.25" x14ac:dyDescent="0.2">
      <c r="B59" s="121" t="s">
        <v>151</v>
      </c>
      <c r="C59" s="49">
        <v>0.3614</v>
      </c>
      <c r="D59" s="49">
        <v>0.38919999999999999</v>
      </c>
      <c r="E59" s="49">
        <v>0.55600000000000005</v>
      </c>
      <c r="F59" s="49">
        <v>0.77839999999999998</v>
      </c>
      <c r="G59" s="49">
        <v>0.86180000000000001</v>
      </c>
      <c r="H59" s="51">
        <v>1</v>
      </c>
      <c r="I59" s="51">
        <v>1</v>
      </c>
      <c r="J59" s="51">
        <v>1</v>
      </c>
      <c r="V59" s="104"/>
      <c r="W59" s="32"/>
      <c r="X59" s="105"/>
      <c r="Y59" s="105"/>
      <c r="Z59" s="105"/>
      <c r="AA59" s="105"/>
      <c r="AB59" s="105"/>
      <c r="AC59" s="105"/>
      <c r="AD59" s="105"/>
      <c r="AE59" s="92"/>
      <c r="AF59" s="105"/>
      <c r="AG59" s="92"/>
      <c r="AH59" s="90"/>
    </row>
    <row r="60" spans="2:34" ht="12.75" customHeight="1" x14ac:dyDescent="0.2">
      <c r="C60" s="50"/>
      <c r="D60" s="50"/>
      <c r="E60" s="50"/>
      <c r="F60" s="50"/>
      <c r="G60" s="50"/>
      <c r="H60" s="50"/>
      <c r="I60" s="50"/>
      <c r="J60" s="50"/>
      <c r="V60" s="104"/>
      <c r="W60" s="32"/>
      <c r="X60" s="105"/>
      <c r="Y60" s="105"/>
      <c r="Z60" s="105"/>
      <c r="AA60" s="105"/>
      <c r="AB60" s="105"/>
      <c r="AC60" s="92"/>
      <c r="AD60" s="105"/>
      <c r="AE60" s="92"/>
      <c r="AF60" s="105"/>
      <c r="AG60" s="92"/>
      <c r="AH60" s="90"/>
    </row>
    <row r="61" spans="2:34" ht="20.25" customHeight="1" x14ac:dyDescent="0.2">
      <c r="C61" s="97" t="s">
        <v>146</v>
      </c>
      <c r="D61" s="97" t="s">
        <v>135</v>
      </c>
      <c r="E61" s="97" t="s">
        <v>133</v>
      </c>
      <c r="F61" s="97" t="s">
        <v>139</v>
      </c>
      <c r="G61" s="97" t="s">
        <v>139</v>
      </c>
      <c r="H61" s="97" t="s">
        <v>138</v>
      </c>
      <c r="I61" s="97" t="s">
        <v>137</v>
      </c>
      <c r="J61" s="97" t="s">
        <v>135</v>
      </c>
      <c r="V61" s="104"/>
      <c r="W61" s="32"/>
      <c r="X61" s="105"/>
      <c r="Y61" s="105"/>
      <c r="Z61" s="92"/>
      <c r="AA61" s="105"/>
      <c r="AB61" s="92"/>
      <c r="AC61" s="105"/>
      <c r="AD61" s="92"/>
      <c r="AE61" s="105"/>
      <c r="AF61" s="92"/>
      <c r="AG61" s="105"/>
      <c r="AH61" s="94"/>
    </row>
    <row r="62" spans="2:34" ht="20.25" customHeight="1" x14ac:dyDescent="0.15">
      <c r="C62" s="97"/>
      <c r="D62" s="97" t="s">
        <v>143</v>
      </c>
      <c r="E62" s="97" t="s">
        <v>128</v>
      </c>
      <c r="F62" s="97" t="s">
        <v>142</v>
      </c>
      <c r="G62" s="97" t="s">
        <v>141</v>
      </c>
      <c r="H62" s="97" t="s">
        <v>134</v>
      </c>
      <c r="I62" s="97" t="s">
        <v>136</v>
      </c>
      <c r="J62" s="97" t="s">
        <v>134</v>
      </c>
      <c r="T62" s="7">
        <f>SUM(X18:X22)</f>
        <v>0.41700000000000004</v>
      </c>
      <c r="U62" s="7">
        <f>SUM(X23:X33)</f>
        <v>0.58379999999999999</v>
      </c>
      <c r="V62" s="113">
        <f>SUM(X23:X27)+X32</f>
        <v>0.44479999999999997</v>
      </c>
      <c r="W62" s="105"/>
      <c r="X62" s="32"/>
      <c r="Y62" s="92"/>
      <c r="Z62" s="92"/>
      <c r="AA62" s="105"/>
      <c r="AB62" s="92"/>
      <c r="AC62" s="92"/>
      <c r="AD62" s="92"/>
      <c r="AE62" s="105"/>
      <c r="AF62" s="90"/>
      <c r="AG62" s="92"/>
      <c r="AH62" s="92"/>
    </row>
    <row r="63" spans="2:34" ht="20.25" customHeight="1" x14ac:dyDescent="0.2">
      <c r="C63" s="98"/>
      <c r="D63" s="98"/>
      <c r="E63" s="98"/>
      <c r="F63" s="98"/>
      <c r="G63" s="98" t="s">
        <v>140</v>
      </c>
      <c r="H63" s="75" t="s">
        <v>132</v>
      </c>
      <c r="I63" s="98" t="s">
        <v>131</v>
      </c>
      <c r="J63" s="98" t="s">
        <v>131</v>
      </c>
      <c r="V63" s="104"/>
      <c r="W63" s="92"/>
      <c r="X63" s="92"/>
      <c r="Y63" s="92"/>
      <c r="Z63" s="105"/>
      <c r="AA63" s="92"/>
      <c r="AB63" s="32"/>
      <c r="AC63" s="105"/>
      <c r="AD63" s="105"/>
      <c r="AE63" s="92"/>
      <c r="AF63" s="105"/>
      <c r="AG63" s="90"/>
      <c r="AH63" s="92"/>
    </row>
    <row r="64" spans="2:34" ht="17.25" x14ac:dyDescent="0.2">
      <c r="V64" s="104"/>
      <c r="W64" s="92"/>
      <c r="X64" s="105"/>
      <c r="Y64" s="105"/>
      <c r="Z64" s="92"/>
      <c r="AA64" s="92"/>
      <c r="AB64" s="105"/>
      <c r="AC64" s="92"/>
      <c r="AD64" s="105"/>
      <c r="AE64" s="90"/>
      <c r="AF64" s="92"/>
      <c r="AG64" s="92"/>
      <c r="AH64" s="92"/>
    </row>
    <row r="65" spans="22:34" ht="17.25" x14ac:dyDescent="0.2">
      <c r="V65" s="104"/>
      <c r="W65" s="92"/>
      <c r="X65" s="92"/>
      <c r="Y65" s="92"/>
      <c r="Z65" s="105"/>
      <c r="AA65" s="105"/>
      <c r="AB65" s="105"/>
      <c r="AC65" s="92"/>
      <c r="AD65" s="105"/>
      <c r="AE65" s="90"/>
      <c r="AF65" s="92"/>
      <c r="AG65" s="92"/>
      <c r="AH65" s="92"/>
    </row>
    <row r="66" spans="22:34" ht="17.25" x14ac:dyDescent="0.2">
      <c r="V66" s="104"/>
      <c r="W66" s="92"/>
      <c r="X66" s="92"/>
      <c r="Y66" s="92"/>
      <c r="Z66" s="92"/>
      <c r="AA66" s="105"/>
      <c r="AB66" s="105"/>
      <c r="AC66" s="90"/>
      <c r="AD66" s="92"/>
      <c r="AE66" s="92"/>
      <c r="AF66" s="92"/>
      <c r="AG66" s="92"/>
      <c r="AH66" s="92"/>
    </row>
    <row r="67" spans="22:34" x14ac:dyDescent="0.15">
      <c r="V67" s="7"/>
      <c r="W67" s="7"/>
      <c r="X67" s="7"/>
      <c r="Y67" s="7"/>
      <c r="Z67" s="7"/>
      <c r="AA67" s="7"/>
      <c r="AB67" s="7"/>
      <c r="AC67" s="7"/>
    </row>
    <row r="68" spans="22:34" x14ac:dyDescent="0.15">
      <c r="V68" s="7"/>
      <c r="W68" s="7"/>
      <c r="X68" s="7"/>
      <c r="Y68" s="7"/>
      <c r="Z68" s="7"/>
      <c r="AA68" s="7"/>
      <c r="AB68" s="7"/>
    </row>
    <row r="69" spans="22:34" x14ac:dyDescent="0.15">
      <c r="V69" s="7"/>
      <c r="W69" s="7"/>
      <c r="X69" s="7"/>
      <c r="Y69" s="7"/>
      <c r="Z69" s="7"/>
      <c r="AA69" s="7"/>
      <c r="AB69" s="7"/>
    </row>
    <row r="70" spans="22:34" ht="26.25" customHeight="1" x14ac:dyDescent="0.15">
      <c r="V70" s="7"/>
      <c r="W70" s="7"/>
      <c r="X70" s="7"/>
      <c r="Y70" s="7"/>
      <c r="Z70" s="7"/>
    </row>
    <row r="71" spans="22:34" ht="20.25" customHeight="1" x14ac:dyDescent="0.15">
      <c r="V71" s="7"/>
      <c r="W71" s="7"/>
      <c r="X71" s="7"/>
      <c r="Z71" s="7"/>
    </row>
    <row r="72" spans="22:34" ht="20.25" customHeight="1" x14ac:dyDescent="0.15">
      <c r="V72" s="7"/>
      <c r="W72" s="7"/>
      <c r="X72" s="7"/>
    </row>
    <row r="73" spans="22:34" ht="20.25" customHeight="1" x14ac:dyDescent="0.15"/>
    <row r="74" spans="22:34" ht="20.25" customHeight="1" x14ac:dyDescent="0.15"/>
    <row r="75" spans="22:34" ht="20.25" customHeight="1" x14ac:dyDescent="0.15"/>
    <row r="76" spans="22:34" ht="20.25" customHeight="1" x14ac:dyDescent="0.15"/>
    <row r="77" spans="22:34" ht="20.25" customHeight="1" x14ac:dyDescent="0.15"/>
    <row r="78" spans="22:34" ht="20.25" customHeight="1" x14ac:dyDescent="0.15"/>
    <row r="79" spans="22:34" ht="20.25" customHeight="1" x14ac:dyDescent="0.15"/>
    <row r="80" spans="22:34" ht="20.25" customHeight="1" x14ac:dyDescent="0.15"/>
    <row r="81" spans="3:11" ht="20.25" customHeight="1" x14ac:dyDescent="0.15"/>
    <row r="82" spans="3:11" ht="20.25" customHeight="1" x14ac:dyDescent="0.15"/>
    <row r="83" spans="3:11" ht="20.25" customHeight="1" x14ac:dyDescent="0.15"/>
    <row r="84" spans="3:11" ht="20.25" customHeight="1" x14ac:dyDescent="0.15"/>
    <row r="85" spans="3:11" ht="20.25" customHeight="1" x14ac:dyDescent="0.15"/>
    <row r="86" spans="3:11" ht="20.25" customHeight="1" x14ac:dyDescent="0.15"/>
    <row r="89" spans="3:11" ht="17.25" x14ac:dyDescent="0.2">
      <c r="C89" s="2"/>
      <c r="D89" s="38" t="s">
        <v>11</v>
      </c>
      <c r="E89" s="38" t="s">
        <v>12</v>
      </c>
      <c r="F89" s="38" t="s">
        <v>13</v>
      </c>
      <c r="G89" s="38" t="s">
        <v>14</v>
      </c>
      <c r="H89" s="38" t="s">
        <v>15</v>
      </c>
      <c r="I89" s="38" t="s">
        <v>16</v>
      </c>
      <c r="J89" s="38" t="s">
        <v>17</v>
      </c>
      <c r="K89" s="38" t="s">
        <v>20</v>
      </c>
    </row>
    <row r="90" spans="3:11" ht="14.25" x14ac:dyDescent="0.15">
      <c r="C90" s="2" t="s">
        <v>165</v>
      </c>
      <c r="D90" s="122">
        <v>0.75060000000000004</v>
      </c>
      <c r="E90" s="122">
        <v>0.66720000000000002</v>
      </c>
      <c r="F90" s="122">
        <v>0.55600000000000005</v>
      </c>
      <c r="G90" s="122">
        <v>0.44479999999999997</v>
      </c>
      <c r="H90" s="123">
        <v>0.30580000000000002</v>
      </c>
      <c r="I90" s="122">
        <v>0.41699999999999998</v>
      </c>
      <c r="J90" s="122">
        <v>0.41699999999999998</v>
      </c>
      <c r="K90" s="122">
        <v>0.22239999999999999</v>
      </c>
    </row>
    <row r="91" spans="3:11" ht="14.25" x14ac:dyDescent="0.15">
      <c r="C91" s="2" t="s">
        <v>166</v>
      </c>
      <c r="D91" s="124">
        <v>0.3614</v>
      </c>
      <c r="E91" s="124">
        <v>0.38919999999999999</v>
      </c>
      <c r="F91" s="124">
        <v>0.55600000000000005</v>
      </c>
      <c r="G91" s="124">
        <v>0.77839999999999998</v>
      </c>
      <c r="H91" s="124">
        <v>0.86180000000000001</v>
      </c>
      <c r="I91" s="125">
        <v>1</v>
      </c>
      <c r="J91" s="125">
        <v>1</v>
      </c>
      <c r="K91" s="125">
        <v>1</v>
      </c>
    </row>
  </sheetData>
  <phoneticPr fontId="1"/>
  <pageMargins left="0.7" right="0.7" top="0.75" bottom="0.75" header="0.3" footer="0.3"/>
  <pageSetup paperSize="9" scale="4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21:O33"/>
  <sheetViews>
    <sheetView showGridLines="0" topLeftCell="B29" zoomScale="90" zoomScaleNormal="90" workbookViewId="0">
      <selection activeCell="O53" sqref="O53"/>
    </sheetView>
  </sheetViews>
  <sheetFormatPr defaultRowHeight="13.5" x14ac:dyDescent="0.15"/>
  <cols>
    <col min="2" max="2" width="4" customWidth="1"/>
    <col min="3" max="3" width="14.5" customWidth="1"/>
    <col min="4" max="14" width="8.25" customWidth="1"/>
  </cols>
  <sheetData>
    <row r="21" spans="3:15" x14ac:dyDescent="0.15">
      <c r="H21" s="52"/>
      <c r="I21" s="52"/>
    </row>
    <row r="25" spans="3:15" x14ac:dyDescent="0.15">
      <c r="C25" s="126"/>
      <c r="D25" s="127" t="s">
        <v>170</v>
      </c>
      <c r="E25" s="127" t="s">
        <v>171</v>
      </c>
      <c r="F25" s="127" t="s">
        <v>172</v>
      </c>
      <c r="G25" s="127" t="s">
        <v>173</v>
      </c>
      <c r="H25" s="127" t="s">
        <v>11</v>
      </c>
      <c r="I25" s="127" t="s">
        <v>12</v>
      </c>
      <c r="J25" s="127" t="s">
        <v>13</v>
      </c>
      <c r="K25" s="127" t="s">
        <v>14</v>
      </c>
      <c r="L25" s="127" t="s">
        <v>15</v>
      </c>
      <c r="M25" s="127" t="s">
        <v>16</v>
      </c>
      <c r="N25" s="127" t="s">
        <v>17</v>
      </c>
    </row>
    <row r="26" spans="3:15" x14ac:dyDescent="0.15">
      <c r="C26" s="126">
        <v>1</v>
      </c>
      <c r="D26" s="142" t="s">
        <v>168</v>
      </c>
      <c r="E26" s="142" t="s">
        <v>168</v>
      </c>
      <c r="F26" s="55" t="s">
        <v>169</v>
      </c>
      <c r="G26" s="55" t="s">
        <v>169</v>
      </c>
      <c r="H26" s="54" t="s">
        <v>174</v>
      </c>
      <c r="I26" s="139" t="s">
        <v>45</v>
      </c>
      <c r="J26" s="139" t="s">
        <v>45</v>
      </c>
      <c r="K26" s="139" t="s">
        <v>45</v>
      </c>
      <c r="L26" s="139" t="s">
        <v>45</v>
      </c>
      <c r="M26" s="139" t="s">
        <v>45</v>
      </c>
      <c r="N26" s="139" t="s">
        <v>45</v>
      </c>
    </row>
    <row r="27" spans="3:15" x14ac:dyDescent="0.15">
      <c r="C27" s="126">
        <v>2</v>
      </c>
      <c r="D27" s="142" t="s">
        <v>168</v>
      </c>
      <c r="E27" s="142" t="s">
        <v>168</v>
      </c>
      <c r="F27" s="142" t="s">
        <v>168</v>
      </c>
      <c r="G27" s="55" t="s">
        <v>169</v>
      </c>
      <c r="H27" s="3" t="s">
        <v>154</v>
      </c>
      <c r="I27" s="3" t="s">
        <v>154</v>
      </c>
      <c r="J27" s="3" t="s">
        <v>154</v>
      </c>
      <c r="K27" s="3" t="s">
        <v>154</v>
      </c>
      <c r="L27" s="3" t="s">
        <v>154</v>
      </c>
      <c r="M27" s="54" t="s">
        <v>174</v>
      </c>
      <c r="N27" s="54" t="s">
        <v>174</v>
      </c>
    </row>
    <row r="28" spans="3:15" x14ac:dyDescent="0.15">
      <c r="C28" s="126">
        <v>3</v>
      </c>
      <c r="D28" s="55" t="s">
        <v>169</v>
      </c>
      <c r="E28" s="55" t="s">
        <v>169</v>
      </c>
      <c r="F28" s="55" t="s">
        <v>169</v>
      </c>
      <c r="G28" s="55" t="s">
        <v>169</v>
      </c>
      <c r="H28" s="55" t="s">
        <v>169</v>
      </c>
      <c r="I28" s="55" t="s">
        <v>174</v>
      </c>
      <c r="J28" s="54" t="s">
        <v>174</v>
      </c>
      <c r="K28" s="54" t="s">
        <v>174</v>
      </c>
      <c r="L28" s="139" t="s">
        <v>45</v>
      </c>
      <c r="M28" s="139" t="s">
        <v>45</v>
      </c>
      <c r="N28" s="139" t="s">
        <v>45</v>
      </c>
    </row>
    <row r="29" spans="3:15" x14ac:dyDescent="0.15">
      <c r="C29" s="126">
        <v>4</v>
      </c>
      <c r="D29" s="142" t="s">
        <v>168</v>
      </c>
      <c r="E29" s="55" t="s">
        <v>169</v>
      </c>
      <c r="F29" s="55" t="s">
        <v>169</v>
      </c>
      <c r="G29" s="55" t="s">
        <v>169</v>
      </c>
      <c r="H29" s="55" t="s">
        <v>169</v>
      </c>
      <c r="I29" s="55" t="s">
        <v>169</v>
      </c>
      <c r="J29" s="55" t="s">
        <v>169</v>
      </c>
      <c r="K29" s="54" t="s">
        <v>174</v>
      </c>
      <c r="L29" s="54" t="s">
        <v>174</v>
      </c>
      <c r="M29" s="54" t="s">
        <v>174</v>
      </c>
      <c r="N29" s="139" t="s">
        <v>45</v>
      </c>
    </row>
    <row r="30" spans="3:15" x14ac:dyDescent="0.15">
      <c r="C30" s="126">
        <v>5</v>
      </c>
      <c r="D30" s="142" t="s">
        <v>168</v>
      </c>
      <c r="E30" s="142" t="s">
        <v>168</v>
      </c>
      <c r="F30" s="142" t="s">
        <v>168</v>
      </c>
      <c r="G30" s="142" t="s">
        <v>168</v>
      </c>
      <c r="H30" s="142" t="s">
        <v>168</v>
      </c>
      <c r="I30" s="142" t="s">
        <v>168</v>
      </c>
      <c r="J30" s="3" t="s">
        <v>154</v>
      </c>
      <c r="K30" s="3" t="s">
        <v>154</v>
      </c>
      <c r="L30" s="54" t="s">
        <v>174</v>
      </c>
      <c r="M30" s="139" t="s">
        <v>45</v>
      </c>
      <c r="N30" s="139" t="s">
        <v>45</v>
      </c>
    </row>
    <row r="31" spans="3:15" x14ac:dyDescent="0.15">
      <c r="C31" s="126">
        <v>6</v>
      </c>
      <c r="D31" s="142" t="s">
        <v>168</v>
      </c>
      <c r="E31" s="142" t="s">
        <v>168</v>
      </c>
      <c r="F31" s="142" t="s">
        <v>168</v>
      </c>
      <c r="G31" s="142" t="s">
        <v>168</v>
      </c>
      <c r="H31" s="142" t="s">
        <v>168</v>
      </c>
      <c r="I31" s="142" t="s">
        <v>168</v>
      </c>
      <c r="J31" s="142" t="s">
        <v>168</v>
      </c>
      <c r="K31" s="139" t="s">
        <v>45</v>
      </c>
      <c r="L31" s="139" t="s">
        <v>45</v>
      </c>
      <c r="M31" s="139" t="s">
        <v>45</v>
      </c>
      <c r="N31" s="139" t="s">
        <v>45</v>
      </c>
    </row>
    <row r="32" spans="3:15" x14ac:dyDescent="0.15">
      <c r="C32" t="s">
        <v>175</v>
      </c>
      <c r="D32" s="52">
        <v>1</v>
      </c>
      <c r="E32" s="52">
        <v>1</v>
      </c>
      <c r="F32" s="52">
        <v>1</v>
      </c>
      <c r="G32" s="52">
        <v>1</v>
      </c>
      <c r="H32" s="52">
        <v>0.83</v>
      </c>
      <c r="I32" s="52">
        <v>0.67</v>
      </c>
      <c r="J32" s="52">
        <v>0.67</v>
      </c>
      <c r="K32" s="52">
        <v>0.33</v>
      </c>
      <c r="L32" s="52">
        <v>0.17</v>
      </c>
      <c r="M32" s="52">
        <v>0</v>
      </c>
      <c r="N32" s="52">
        <v>0</v>
      </c>
      <c r="O32" s="52"/>
    </row>
    <row r="33" spans="3:14" x14ac:dyDescent="0.15">
      <c r="C33" t="s">
        <v>176</v>
      </c>
      <c r="D33" s="52">
        <v>0</v>
      </c>
      <c r="E33" s="52">
        <v>0</v>
      </c>
      <c r="F33" s="52">
        <v>0</v>
      </c>
      <c r="G33" s="52">
        <v>0</v>
      </c>
      <c r="H33" s="52">
        <v>0.33</v>
      </c>
      <c r="I33" s="52">
        <v>0.5</v>
      </c>
      <c r="J33" s="52">
        <v>0.67</v>
      </c>
      <c r="K33" s="52">
        <v>1</v>
      </c>
      <c r="L33" s="52">
        <v>1</v>
      </c>
      <c r="M33" s="52">
        <v>1</v>
      </c>
      <c r="N33" s="52">
        <v>1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3:O11"/>
  <sheetViews>
    <sheetView showGridLines="0" topLeftCell="B9" zoomScale="90" zoomScaleNormal="90" workbookViewId="0">
      <selection activeCell="Q20" sqref="Q20"/>
    </sheetView>
  </sheetViews>
  <sheetFormatPr defaultRowHeight="13.5" x14ac:dyDescent="0.15"/>
  <cols>
    <col min="2" max="2" width="2.625" customWidth="1"/>
    <col min="3" max="3" width="11.875" customWidth="1"/>
    <col min="4" max="15" width="6.5" customWidth="1"/>
  </cols>
  <sheetData>
    <row r="3" spans="3:15" x14ac:dyDescent="0.15">
      <c r="C3" s="126"/>
      <c r="D3" s="127" t="s">
        <v>191</v>
      </c>
      <c r="E3" s="127" t="s">
        <v>192</v>
      </c>
      <c r="F3" s="127" t="s">
        <v>193</v>
      </c>
      <c r="G3" s="127" t="s">
        <v>194</v>
      </c>
      <c r="H3" s="127" t="s">
        <v>195</v>
      </c>
      <c r="I3" s="127" t="s">
        <v>14</v>
      </c>
      <c r="J3" s="127" t="s">
        <v>15</v>
      </c>
      <c r="K3" s="127" t="s">
        <v>16</v>
      </c>
      <c r="L3" s="127" t="s">
        <v>17</v>
      </c>
      <c r="M3" s="127" t="s">
        <v>20</v>
      </c>
      <c r="N3" s="127" t="s">
        <v>196</v>
      </c>
      <c r="O3" s="127" t="s">
        <v>197</v>
      </c>
    </row>
    <row r="4" spans="3:15" x14ac:dyDescent="0.15">
      <c r="C4" s="126">
        <v>1</v>
      </c>
      <c r="D4" s="3" t="s">
        <v>203</v>
      </c>
      <c r="E4" s="139" t="s">
        <v>202</v>
      </c>
      <c r="F4" s="54" t="s">
        <v>201</v>
      </c>
      <c r="G4" s="140" t="s">
        <v>200</v>
      </c>
      <c r="H4" s="140" t="s">
        <v>200</v>
      </c>
      <c r="I4" s="146" t="s">
        <v>199</v>
      </c>
      <c r="J4" s="146" t="s">
        <v>199</v>
      </c>
      <c r="K4" s="145" t="s">
        <v>198</v>
      </c>
      <c r="L4" s="145" t="s">
        <v>198</v>
      </c>
      <c r="M4" s="145" t="s">
        <v>198</v>
      </c>
      <c r="N4" s="145" t="s">
        <v>198</v>
      </c>
      <c r="O4" s="145" t="s">
        <v>198</v>
      </c>
    </row>
    <row r="5" spans="3:15" x14ac:dyDescent="0.15">
      <c r="C5" s="126">
        <v>2</v>
      </c>
      <c r="D5" s="3" t="s">
        <v>203</v>
      </c>
      <c r="E5" s="139" t="s">
        <v>202</v>
      </c>
      <c r="F5" s="54" t="s">
        <v>201</v>
      </c>
      <c r="G5" s="54" t="s">
        <v>201</v>
      </c>
      <c r="H5" s="140" t="s">
        <v>200</v>
      </c>
      <c r="I5" s="140" t="s">
        <v>200</v>
      </c>
      <c r="J5" s="146" t="s">
        <v>199</v>
      </c>
      <c r="K5" s="146" t="s">
        <v>199</v>
      </c>
      <c r="L5" s="145" t="s">
        <v>198</v>
      </c>
      <c r="M5" s="145" t="s">
        <v>198</v>
      </c>
      <c r="N5" s="145" t="s">
        <v>198</v>
      </c>
      <c r="O5" s="145" t="s">
        <v>198</v>
      </c>
    </row>
    <row r="6" spans="3:15" x14ac:dyDescent="0.15">
      <c r="C6" s="126">
        <v>3</v>
      </c>
      <c r="D6" s="55" t="s">
        <v>204</v>
      </c>
      <c r="E6" s="3" t="s">
        <v>203</v>
      </c>
      <c r="F6" s="139" t="s">
        <v>202</v>
      </c>
      <c r="G6" s="54" t="s">
        <v>201</v>
      </c>
      <c r="H6" s="54" t="s">
        <v>201</v>
      </c>
      <c r="I6" s="140" t="s">
        <v>200</v>
      </c>
      <c r="J6" s="140" t="s">
        <v>200</v>
      </c>
      <c r="K6" s="146" t="s">
        <v>199</v>
      </c>
      <c r="L6" s="146" t="s">
        <v>199</v>
      </c>
      <c r="M6" s="145" t="s">
        <v>198</v>
      </c>
      <c r="N6" s="145" t="s">
        <v>198</v>
      </c>
      <c r="O6" s="145" t="s">
        <v>198</v>
      </c>
    </row>
    <row r="7" spans="3:15" x14ac:dyDescent="0.15">
      <c r="C7" s="126">
        <v>4</v>
      </c>
      <c r="D7" s="55" t="s">
        <v>204</v>
      </c>
      <c r="E7" s="3" t="s">
        <v>203</v>
      </c>
      <c r="F7" s="139" t="s">
        <v>202</v>
      </c>
      <c r="G7" s="139" t="s">
        <v>202</v>
      </c>
      <c r="H7" s="54" t="s">
        <v>201</v>
      </c>
      <c r="I7" s="54" t="s">
        <v>201</v>
      </c>
      <c r="J7" s="140" t="s">
        <v>200</v>
      </c>
      <c r="K7" s="140" t="s">
        <v>200</v>
      </c>
      <c r="L7" s="146" t="s">
        <v>199</v>
      </c>
      <c r="M7" s="146" t="s">
        <v>199</v>
      </c>
      <c r="N7" s="145" t="s">
        <v>198</v>
      </c>
      <c r="O7" s="145" t="s">
        <v>198</v>
      </c>
    </row>
    <row r="8" spans="3:15" x14ac:dyDescent="0.15">
      <c r="C8" s="126">
        <v>5</v>
      </c>
      <c r="D8" s="141" t="s">
        <v>205</v>
      </c>
      <c r="E8" s="55" t="s">
        <v>204</v>
      </c>
      <c r="F8" s="3" t="s">
        <v>203</v>
      </c>
      <c r="G8" s="139" t="s">
        <v>202</v>
      </c>
      <c r="H8" s="139" t="s">
        <v>202</v>
      </c>
      <c r="I8" s="54" t="s">
        <v>201</v>
      </c>
      <c r="J8" s="54" t="s">
        <v>201</v>
      </c>
      <c r="K8" s="140" t="s">
        <v>200</v>
      </c>
      <c r="L8" s="140" t="s">
        <v>200</v>
      </c>
      <c r="M8" s="146" t="s">
        <v>199</v>
      </c>
      <c r="N8" s="146" t="s">
        <v>199</v>
      </c>
      <c r="O8" s="145" t="s">
        <v>198</v>
      </c>
    </row>
    <row r="9" spans="3:15" x14ac:dyDescent="0.15">
      <c r="C9" s="126">
        <v>6</v>
      </c>
      <c r="D9" s="141" t="s">
        <v>205</v>
      </c>
      <c r="E9" s="55" t="s">
        <v>204</v>
      </c>
      <c r="F9" s="3" t="s">
        <v>203</v>
      </c>
      <c r="G9" s="139" t="s">
        <v>202</v>
      </c>
      <c r="H9" s="139" t="s">
        <v>202</v>
      </c>
      <c r="I9" s="139" t="s">
        <v>202</v>
      </c>
      <c r="J9" s="54" t="s">
        <v>201</v>
      </c>
      <c r="K9" s="54" t="s">
        <v>201</v>
      </c>
      <c r="L9" s="140" t="s">
        <v>200</v>
      </c>
      <c r="M9" s="140" t="s">
        <v>200</v>
      </c>
      <c r="N9" s="146" t="s">
        <v>199</v>
      </c>
      <c r="O9" s="146" t="s">
        <v>199</v>
      </c>
    </row>
    <row r="10" spans="3:15" x14ac:dyDescent="0.15">
      <c r="C10" t="s">
        <v>189</v>
      </c>
      <c r="D10" s="52">
        <v>0.67</v>
      </c>
      <c r="E10" s="52">
        <v>0.67</v>
      </c>
      <c r="F10" s="52">
        <v>0.67</v>
      </c>
      <c r="G10" s="52">
        <v>0.83</v>
      </c>
      <c r="H10" s="52">
        <v>0.67</v>
      </c>
      <c r="I10" s="52">
        <v>0.5</v>
      </c>
      <c r="J10" s="52">
        <v>0.33</v>
      </c>
      <c r="K10" s="52">
        <v>0.17</v>
      </c>
      <c r="L10" s="52">
        <v>0</v>
      </c>
      <c r="M10" s="52">
        <v>0</v>
      </c>
      <c r="N10" s="52">
        <v>0</v>
      </c>
      <c r="O10" s="52">
        <v>0</v>
      </c>
    </row>
    <row r="11" spans="3:15" x14ac:dyDescent="0.15">
      <c r="C11" t="s">
        <v>206</v>
      </c>
      <c r="D11" s="52">
        <v>0</v>
      </c>
      <c r="E11" s="52">
        <v>0.33</v>
      </c>
      <c r="F11" s="52">
        <v>0.67</v>
      </c>
      <c r="G11" s="52">
        <v>1</v>
      </c>
      <c r="H11" s="52">
        <v>1</v>
      </c>
      <c r="I11" s="52">
        <v>1</v>
      </c>
      <c r="J11" s="52">
        <v>1</v>
      </c>
      <c r="K11" s="52">
        <v>1</v>
      </c>
      <c r="L11" s="52">
        <v>1</v>
      </c>
      <c r="M11" s="52">
        <v>1</v>
      </c>
      <c r="N11" s="52">
        <v>1</v>
      </c>
      <c r="O11" s="52">
        <v>1</v>
      </c>
    </row>
  </sheetData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I11"/>
  <sheetViews>
    <sheetView showGridLines="0" topLeftCell="A8" workbookViewId="0">
      <selection activeCell="M20" sqref="M20"/>
    </sheetView>
  </sheetViews>
  <sheetFormatPr defaultRowHeight="13.5" x14ac:dyDescent="0.15"/>
  <cols>
    <col min="2" max="2" width="13.25" customWidth="1"/>
  </cols>
  <sheetData>
    <row r="3" spans="2:9" x14ac:dyDescent="0.15">
      <c r="B3" s="128"/>
      <c r="C3" s="129" t="s">
        <v>177</v>
      </c>
      <c r="D3" s="129" t="s">
        <v>178</v>
      </c>
      <c r="E3" s="130" t="s">
        <v>179</v>
      </c>
      <c r="F3" s="129" t="s">
        <v>180</v>
      </c>
      <c r="G3" s="129" t="s">
        <v>181</v>
      </c>
      <c r="H3" s="129" t="s">
        <v>182</v>
      </c>
      <c r="I3" s="129" t="s">
        <v>183</v>
      </c>
    </row>
    <row r="4" spans="2:9" ht="12.75" customHeight="1" x14ac:dyDescent="0.15">
      <c r="B4" s="131">
        <v>1</v>
      </c>
      <c r="C4" s="132" t="s">
        <v>184</v>
      </c>
      <c r="D4" s="133" t="s">
        <v>185</v>
      </c>
      <c r="E4" s="133" t="s">
        <v>185</v>
      </c>
      <c r="F4" s="133" t="s">
        <v>185</v>
      </c>
      <c r="G4" s="133" t="s">
        <v>185</v>
      </c>
      <c r="H4" s="134" t="s">
        <v>186</v>
      </c>
      <c r="I4" s="134" t="s">
        <v>186</v>
      </c>
    </row>
    <row r="5" spans="2:9" ht="12.75" customHeight="1" x14ac:dyDescent="0.15">
      <c r="B5" s="131">
        <v>2</v>
      </c>
      <c r="C5" s="132" t="s">
        <v>184</v>
      </c>
      <c r="D5" s="135" t="s">
        <v>184</v>
      </c>
      <c r="E5" s="133" t="s">
        <v>185</v>
      </c>
      <c r="F5" s="133" t="s">
        <v>185</v>
      </c>
      <c r="G5" s="133" t="s">
        <v>185</v>
      </c>
      <c r="H5" s="133" t="s">
        <v>185</v>
      </c>
      <c r="I5" s="134" t="s">
        <v>186</v>
      </c>
    </row>
    <row r="6" spans="2:9" ht="12.75" customHeight="1" x14ac:dyDescent="0.15">
      <c r="B6" s="131">
        <v>3</v>
      </c>
      <c r="C6" s="132" t="s">
        <v>184</v>
      </c>
      <c r="D6" s="135" t="s">
        <v>184</v>
      </c>
      <c r="E6" s="133" t="s">
        <v>185</v>
      </c>
      <c r="F6" s="133" t="s">
        <v>185</v>
      </c>
      <c r="G6" s="133" t="s">
        <v>185</v>
      </c>
      <c r="H6" s="133" t="s">
        <v>185</v>
      </c>
      <c r="I6" s="133" t="s">
        <v>185</v>
      </c>
    </row>
    <row r="7" spans="2:9" ht="12.75" customHeight="1" x14ac:dyDescent="0.15">
      <c r="B7" s="131">
        <v>4</v>
      </c>
      <c r="C7" s="136" t="s">
        <v>187</v>
      </c>
      <c r="D7" s="135" t="s">
        <v>184</v>
      </c>
      <c r="E7" s="135" t="s">
        <v>184</v>
      </c>
      <c r="F7" s="133" t="s">
        <v>185</v>
      </c>
      <c r="G7" s="133" t="s">
        <v>185</v>
      </c>
      <c r="H7" s="133" t="s">
        <v>185</v>
      </c>
      <c r="I7" s="133" t="s">
        <v>185</v>
      </c>
    </row>
    <row r="8" spans="2:9" ht="12.75" customHeight="1" x14ac:dyDescent="0.15">
      <c r="B8" s="131">
        <v>5</v>
      </c>
      <c r="C8" s="136" t="s">
        <v>187</v>
      </c>
      <c r="D8" s="135" t="s">
        <v>184</v>
      </c>
      <c r="E8" s="135" t="s">
        <v>184</v>
      </c>
      <c r="F8" s="137" t="s">
        <v>188</v>
      </c>
      <c r="G8" s="133" t="s">
        <v>185</v>
      </c>
      <c r="H8" s="133" t="s">
        <v>185</v>
      </c>
      <c r="I8" s="133" t="s">
        <v>185</v>
      </c>
    </row>
    <row r="9" spans="2:9" ht="12.75" customHeight="1" x14ac:dyDescent="0.15">
      <c r="B9" s="131">
        <v>6</v>
      </c>
      <c r="C9" s="136" t="s">
        <v>187</v>
      </c>
      <c r="D9" s="138" t="s">
        <v>187</v>
      </c>
      <c r="E9" s="135" t="s">
        <v>184</v>
      </c>
      <c r="F9" s="135" t="s">
        <v>184</v>
      </c>
      <c r="G9" s="137" t="s">
        <v>188</v>
      </c>
      <c r="H9" s="137" t="s">
        <v>188</v>
      </c>
      <c r="I9" s="137" t="s">
        <v>188</v>
      </c>
    </row>
    <row r="10" spans="2:9" x14ac:dyDescent="0.15">
      <c r="B10" s="143" t="s">
        <v>189</v>
      </c>
      <c r="C10" s="52">
        <v>1</v>
      </c>
      <c r="D10" s="52">
        <v>0.83</v>
      </c>
      <c r="E10" s="52">
        <v>0.5</v>
      </c>
      <c r="F10" s="52">
        <v>0.33</v>
      </c>
      <c r="G10" s="52">
        <v>0.17</v>
      </c>
      <c r="H10" s="52">
        <v>0.17</v>
      </c>
      <c r="I10" s="52">
        <v>0.17</v>
      </c>
    </row>
    <row r="11" spans="2:9" x14ac:dyDescent="0.15">
      <c r="B11" s="144" t="s">
        <v>190</v>
      </c>
      <c r="C11" s="52">
        <v>0</v>
      </c>
      <c r="D11" s="52">
        <v>0.17</v>
      </c>
      <c r="E11" s="52">
        <v>0.5</v>
      </c>
      <c r="F11" s="52">
        <v>0.83</v>
      </c>
      <c r="G11" s="52">
        <v>1</v>
      </c>
      <c r="H11" s="52">
        <v>1</v>
      </c>
      <c r="I11" s="52">
        <v>1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CRT解析</vt:lpstr>
      <vt:lpstr>Tactics CRT</vt:lpstr>
      <vt:lpstr>Road to the Rhine</vt:lpstr>
      <vt:lpstr>Across Suez　CRT</vt:lpstr>
      <vt:lpstr>CRT解析!Print_Area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2022-11-27T21:50:00Z</dcterms:modified>
</cp:coreProperties>
</file>